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расшифровка" sheetId="1" r:id="rId1"/>
  </sheets>
  <definedNames>
    <definedName name="_xlnm.Print_Area" localSheetId="0">расшифровка!$A$1:$H$20</definedName>
  </definedNames>
  <calcPr calcId="145621"/>
</workbook>
</file>

<file path=xl/calcChain.xml><?xml version="1.0" encoding="utf-8"?>
<calcChain xmlns="http://schemas.openxmlformats.org/spreadsheetml/2006/main">
  <c r="F15" i="1" l="1"/>
  <c r="F16" i="1" s="1"/>
  <c r="H15" i="1" l="1"/>
  <c r="G16" i="1"/>
  <c r="H16" i="1" l="1"/>
</calcChain>
</file>

<file path=xl/sharedStrings.xml><?xml version="1.0" encoding="utf-8"?>
<sst xmlns="http://schemas.openxmlformats.org/spreadsheetml/2006/main" count="23" uniqueCount="22">
  <si>
    <t>Итого:</t>
  </si>
  <si>
    <t>стоимость с НДС</t>
  </si>
  <si>
    <t>НДС</t>
  </si>
  <si>
    <t>ИТОГО:</t>
  </si>
  <si>
    <t>ед.изм. - рублей</t>
  </si>
  <si>
    <t>Расшифровка  этапов  формирования  фактической стоимости  объекта:</t>
  </si>
  <si>
    <t>Данные (без НДС)</t>
  </si>
  <si>
    <t xml:space="preserve">Проект </t>
  </si>
  <si>
    <t>Кадастровые работы</t>
  </si>
  <si>
    <t>Подряд</t>
  </si>
  <si>
    <t>Прочие</t>
  </si>
  <si>
    <t>Информационная справка о фактической стоимости объекта</t>
  </si>
  <si>
    <t>ТМЦ</t>
  </si>
  <si>
    <t>М_ПрН_ТП68_1113_01</t>
  </si>
  <si>
    <t>Реконструкция ТП-68 ДК "Восход" пгт.Никель.</t>
  </si>
  <si>
    <t>ООО "Дартекс"</t>
  </si>
  <si>
    <t>ООО "ТПО "РИЛ""</t>
  </si>
  <si>
    <t>ООО "Монтажникплюс"</t>
  </si>
  <si>
    <t>Договор № 99-22-754 от 31.05.2022г</t>
  </si>
  <si>
    <t>Договор № 99-22-614 от 05.05.2022г</t>
  </si>
  <si>
    <t>Договор № 99-22-683 от 18.05.2022г</t>
  </si>
  <si>
    <t>на 31.12.2022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</si>
</sst>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#,##0.0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C00000"/>
      <name val="Times New Roman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left" vertical="center" wrapText="1"/>
    </xf>
    <xf numFmtId="2" fontId="1" fillId="0" borderId="0" xfId="0" applyNumberFormat="1" applyFont="1"/>
    <xf numFmtId="0" fontId="1" fillId="0" borderId="8" xfId="0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4" fontId="1" fillId="0" borderId="15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/>
    <xf numFmtId="164" fontId="5" fillId="2" borderId="1" xfId="0" applyNumberFormat="1" applyFont="1" applyFill="1" applyBorder="1" applyAlignment="1">
      <alignment horizontal="righ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11" xfId="0" applyFont="1" applyBorder="1" applyAlignment="1">
      <alignment horizontal="right" vertical="center" wrapText="1"/>
    </xf>
    <xf numFmtId="0" fontId="1" fillId="0" borderId="12" xfId="0" applyFont="1" applyBorder="1" applyAlignment="1">
      <alignment horizontal="right" vertical="center" wrapText="1"/>
    </xf>
    <xf numFmtId="0" fontId="1" fillId="0" borderId="13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" fillId="0" borderId="16" xfId="0" applyFont="1" applyFill="1" applyBorder="1" applyAlignment="1">
      <alignment horizontal="left"/>
    </xf>
    <xf numFmtId="0" fontId="1" fillId="0" borderId="17" xfId="0" applyFont="1" applyFill="1" applyBorder="1" applyAlignment="1">
      <alignment horizontal="left"/>
    </xf>
    <xf numFmtId="164" fontId="4" fillId="2" borderId="16" xfId="0" applyNumberFormat="1" applyFont="1" applyFill="1" applyBorder="1" applyAlignment="1">
      <alignment horizontal="left" vertical="center" wrapText="1"/>
    </xf>
    <xf numFmtId="164" fontId="4" fillId="2" borderId="18" xfId="0" applyNumberFormat="1" applyFont="1" applyFill="1" applyBorder="1" applyAlignment="1">
      <alignment horizontal="left" vertical="center" wrapText="1"/>
    </xf>
    <xf numFmtId="164" fontId="4" fillId="2" borderId="17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tabSelected="1" view="pageBreakPreview" zoomScale="90" zoomScaleSheetLayoutView="90" workbookViewId="0">
      <selection activeCell="A8" sqref="A8:B8"/>
    </sheetView>
  </sheetViews>
  <sheetFormatPr defaultColWidth="9.140625" defaultRowHeight="15.75" x14ac:dyDescent="0.25"/>
  <cols>
    <col min="1" max="1" width="17.42578125" style="1" customWidth="1"/>
    <col min="2" max="3" width="16.140625" style="1" customWidth="1"/>
    <col min="4" max="4" width="16.42578125" style="1" customWidth="1"/>
    <col min="5" max="5" width="17.85546875" style="1" customWidth="1"/>
    <col min="6" max="6" width="16.7109375" style="1" customWidth="1"/>
    <col min="7" max="7" width="17.7109375" style="1" customWidth="1"/>
    <col min="8" max="8" width="19.7109375" style="1" customWidth="1"/>
    <col min="9" max="10" width="9.140625" style="1"/>
    <col min="11" max="11" width="40.42578125" style="1" customWidth="1"/>
    <col min="12" max="16384" width="9.140625" style="1"/>
  </cols>
  <sheetData>
    <row r="1" spans="1:11" s="2" customFormat="1" ht="20.25" customHeight="1" x14ac:dyDescent="0.25">
      <c r="A1" s="18" t="s">
        <v>11</v>
      </c>
      <c r="B1" s="18"/>
      <c r="C1" s="18"/>
      <c r="D1" s="18"/>
      <c r="E1" s="18"/>
      <c r="F1" s="18"/>
      <c r="G1" s="18"/>
      <c r="H1" s="18"/>
    </row>
    <row r="2" spans="1:11" s="2" customFormat="1" ht="20.25" customHeight="1" x14ac:dyDescent="0.25">
      <c r="A2" s="18" t="s">
        <v>14</v>
      </c>
      <c r="B2" s="18"/>
      <c r="C2" s="18"/>
      <c r="D2" s="18"/>
      <c r="E2" s="18"/>
      <c r="F2" s="18"/>
      <c r="G2" s="18"/>
      <c r="H2" s="18"/>
    </row>
    <row r="3" spans="1:11" ht="20.25" customHeight="1" x14ac:dyDescent="0.25">
      <c r="A3" s="27" t="s">
        <v>13</v>
      </c>
      <c r="B3" s="27"/>
      <c r="C3" s="27"/>
      <c r="D3" s="27"/>
      <c r="E3" s="27"/>
      <c r="F3" s="27"/>
      <c r="G3" s="27"/>
      <c r="H3" s="27"/>
    </row>
    <row r="4" spans="1:11" ht="4.5" customHeight="1" x14ac:dyDescent="0.25"/>
    <row r="5" spans="1:11" ht="21.75" customHeight="1" x14ac:dyDescent="0.25">
      <c r="A5" s="1" t="s">
        <v>5</v>
      </c>
    </row>
    <row r="6" spans="1:11" ht="21.75" customHeight="1" x14ac:dyDescent="0.25">
      <c r="E6" s="19" t="s">
        <v>4</v>
      </c>
      <c r="F6" s="19"/>
    </row>
    <row r="7" spans="1:11" ht="32.25" customHeight="1" x14ac:dyDescent="0.25">
      <c r="A7" s="28" t="s">
        <v>15</v>
      </c>
      <c r="B7" s="29"/>
      <c r="C7" s="30" t="s">
        <v>20</v>
      </c>
      <c r="D7" s="31"/>
      <c r="E7" s="32"/>
      <c r="F7" s="14">
        <v>1596400</v>
      </c>
      <c r="G7" s="13"/>
      <c r="H7" s="13"/>
    </row>
    <row r="8" spans="1:11" ht="32.25" customHeight="1" x14ac:dyDescent="0.25">
      <c r="A8" s="28" t="s">
        <v>16</v>
      </c>
      <c r="B8" s="29"/>
      <c r="C8" s="30" t="s">
        <v>18</v>
      </c>
      <c r="D8" s="31"/>
      <c r="E8" s="32"/>
      <c r="F8" s="14">
        <v>285502</v>
      </c>
      <c r="G8" s="13"/>
      <c r="H8" s="13"/>
    </row>
    <row r="9" spans="1:11" ht="32.25" customHeight="1" x14ac:dyDescent="0.25">
      <c r="A9" s="28" t="s">
        <v>17</v>
      </c>
      <c r="B9" s="29"/>
      <c r="C9" s="30" t="s">
        <v>19</v>
      </c>
      <c r="D9" s="31"/>
      <c r="E9" s="32"/>
      <c r="F9" s="14">
        <v>355200</v>
      </c>
      <c r="G9" s="13"/>
      <c r="H9" s="13"/>
    </row>
    <row r="10" spans="1:11" ht="32.25" customHeight="1" x14ac:dyDescent="0.25"/>
    <row r="11" spans="1:11" ht="32.25" customHeight="1" x14ac:dyDescent="0.25">
      <c r="H11" s="2" t="s">
        <v>21</v>
      </c>
    </row>
    <row r="12" spans="1:11" ht="24.75" customHeight="1" thickBot="1" x14ac:dyDescent="0.3">
      <c r="G12" s="19" t="s">
        <v>4</v>
      </c>
      <c r="H12" s="19"/>
    </row>
    <row r="13" spans="1:11" ht="18" customHeight="1" x14ac:dyDescent="0.25">
      <c r="A13" s="15" t="s">
        <v>6</v>
      </c>
      <c r="B13" s="16"/>
      <c r="C13" s="16"/>
      <c r="D13" s="16"/>
      <c r="E13" s="16"/>
      <c r="F13" s="17"/>
      <c r="G13" s="23" t="s">
        <v>2</v>
      </c>
      <c r="H13" s="25" t="s">
        <v>1</v>
      </c>
      <c r="I13" s="5"/>
      <c r="J13" s="5"/>
      <c r="K13" s="5"/>
    </row>
    <row r="14" spans="1:11" ht="36.75" customHeight="1" x14ac:dyDescent="0.25">
      <c r="A14" s="9" t="s">
        <v>7</v>
      </c>
      <c r="B14" s="3" t="s">
        <v>8</v>
      </c>
      <c r="C14" s="3" t="s">
        <v>12</v>
      </c>
      <c r="D14" s="3" t="s">
        <v>9</v>
      </c>
      <c r="E14" s="3" t="s">
        <v>10</v>
      </c>
      <c r="F14" s="3" t="s">
        <v>0</v>
      </c>
      <c r="G14" s="24"/>
      <c r="H14" s="26"/>
      <c r="I14" s="5"/>
      <c r="J14" s="5"/>
      <c r="K14" s="5"/>
    </row>
    <row r="15" spans="1:11" ht="34.5" customHeight="1" x14ac:dyDescent="0.25">
      <c r="A15" s="4"/>
      <c r="B15" s="4"/>
      <c r="C15" s="4">
        <v>1750723.39</v>
      </c>
      <c r="D15" s="4"/>
      <c r="E15" s="4">
        <v>111781.83</v>
      </c>
      <c r="F15" s="4">
        <f>A15+B15+D15+E15+C15</f>
        <v>1862505.22</v>
      </c>
      <c r="G15" s="4">
        <v>350144.68</v>
      </c>
      <c r="H15" s="10">
        <f>F15+G15</f>
        <v>2212649.9</v>
      </c>
      <c r="I15" s="6"/>
      <c r="J15" s="6"/>
      <c r="K15" s="7"/>
    </row>
    <row r="16" spans="1:11" ht="28.5" customHeight="1" thickBot="1" x14ac:dyDescent="0.3">
      <c r="A16" s="20" t="s">
        <v>3</v>
      </c>
      <c r="B16" s="21"/>
      <c r="C16" s="21"/>
      <c r="D16" s="21"/>
      <c r="E16" s="22"/>
      <c r="F16" s="11">
        <f>F15</f>
        <v>1862505.22</v>
      </c>
      <c r="G16" s="11">
        <f>G15</f>
        <v>350144.68</v>
      </c>
      <c r="H16" s="12">
        <f>H15</f>
        <v>2212649.9</v>
      </c>
    </row>
    <row r="20" spans="1:1" x14ac:dyDescent="0.25">
      <c r="A20" s="8"/>
    </row>
  </sheetData>
  <mergeCells count="15">
    <mergeCell ref="A13:F13"/>
    <mergeCell ref="A1:H1"/>
    <mergeCell ref="G12:H12"/>
    <mergeCell ref="A16:E16"/>
    <mergeCell ref="G13:G14"/>
    <mergeCell ref="H13:H14"/>
    <mergeCell ref="A3:H3"/>
    <mergeCell ref="A2:H2"/>
    <mergeCell ref="A7:B7"/>
    <mergeCell ref="C7:E7"/>
    <mergeCell ref="E6:F6"/>
    <mergeCell ref="A8:B8"/>
    <mergeCell ref="C8:E8"/>
    <mergeCell ref="A9:B9"/>
    <mergeCell ref="C9:E9"/>
  </mergeCells>
  <pageMargins left="0.51181102362204722" right="0.11811023622047245" top="0.74803149606299213" bottom="0.15748031496062992" header="0.31496062992125984" footer="0.31496062992125984"/>
  <pageSetup paperSize="9" scale="7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расшифровка</vt:lpstr>
      <vt:lpstr>расшифровка!Область_печати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2023-02-07T05:48:21Z</dcterms:modified>
</cp:coreProperties>
</file>