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F13" i="1" l="1"/>
  <c r="F14" i="1" l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<sst xmlns="http://schemas.openxmlformats.org/spreadsheetml/2006/main" count="19" uniqueCount="18">
  <si>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</si>
  <si>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</si>
  <si>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</si>
  <si>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</si>
  <si>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</si>
  <si>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</si>
  <si>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</si>
  <si>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</si>
  <si>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</si>
  <si>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</si>
  <si>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</si>
  <si>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</si>
  <si>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</si>
  <si>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Восстановление  КЛ 6кВ (ф,29;ф.15;ф.30;ф.46;ф36;ф19(37)) ГПП-40А оп.1 ВЛ; оп.2 ВЛ - РП1;РП;2;РП3.</t>
  </si>
  <si>
    <t>М_Кр_КЛ_ф_ГПП_1221.1.18</t>
  </si>
  <si>
    <t>АО "УНИХИМТЕК"</t>
  </si>
  <si>
    <t>Договор № 2А-22-352 от 22.03.2022г</t>
  </si>
  <si>
    <t>на 31.12.2022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</si>
</sst>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E13" sqref="E13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8" t="s">
        <v>11</v>
      </c>
      <c r="B1" s="18"/>
      <c r="C1" s="18"/>
      <c r="D1" s="18"/>
      <c r="E1" s="18"/>
      <c r="F1" s="18"/>
      <c r="G1" s="18"/>
      <c r="H1" s="18"/>
    </row>
    <row r="2" spans="1:11" s="2" customFormat="1" ht="22.5" customHeight="1" x14ac:dyDescent="0.25">
      <c r="A2" s="18" t="s">
        <v>13</v>
      </c>
      <c r="B2" s="18"/>
      <c r="C2" s="18"/>
      <c r="D2" s="18"/>
      <c r="E2" s="18"/>
      <c r="F2" s="18"/>
      <c r="G2" s="18"/>
      <c r="H2" s="18"/>
    </row>
    <row r="3" spans="1:11" ht="18" customHeight="1" x14ac:dyDescent="0.25">
      <c r="A3" s="27" t="s">
        <v>14</v>
      </c>
      <c r="B3" s="27"/>
      <c r="C3" s="27"/>
      <c r="D3" s="27"/>
      <c r="E3" s="27"/>
      <c r="F3" s="27"/>
      <c r="G3" s="27"/>
      <c r="H3" s="27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19" t="s">
        <v>4</v>
      </c>
      <c r="F6" s="19"/>
    </row>
    <row r="7" spans="1:11" ht="32.25" customHeight="1" x14ac:dyDescent="0.25">
      <c r="A7" s="28" t="s">
        <v>15</v>
      </c>
      <c r="B7" s="29"/>
      <c r="C7" s="30" t="s">
        <v>16</v>
      </c>
      <c r="D7" s="31"/>
      <c r="E7" s="32"/>
      <c r="F7" s="14">
        <v>3499372.8</v>
      </c>
      <c r="G7" s="13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19" t="s">
        <v>4</v>
      </c>
      <c r="H10" s="19"/>
    </row>
    <row r="11" spans="1:11" ht="18" customHeight="1" x14ac:dyDescent="0.25">
      <c r="A11" s="15" t="s">
        <v>6</v>
      </c>
      <c r="B11" s="16"/>
      <c r="C11" s="16"/>
      <c r="D11" s="16"/>
      <c r="E11" s="16"/>
      <c r="F11" s="17"/>
      <c r="G11" s="23" t="s">
        <v>2</v>
      </c>
      <c r="H11" s="25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4"/>
      <c r="H12" s="26"/>
      <c r="I12" s="5"/>
      <c r="J12" s="5"/>
      <c r="K12" s="5"/>
    </row>
    <row r="13" spans="1:11" ht="34.5" customHeight="1" x14ac:dyDescent="0.25">
      <c r="A13" s="4"/>
      <c r="B13" s="4"/>
      <c r="C13" s="4">
        <v>1173807.56</v>
      </c>
      <c r="D13" s="4">
        <v>2916144</v>
      </c>
      <c r="E13" s="4">
        <v>62072.65</v>
      </c>
      <c r="F13" s="4">
        <f>A13+B13+D13+E13+C13</f>
        <v>4152024.21</v>
      </c>
      <c r="G13" s="4">
        <v>817990.31</v>
      </c>
      <c r="H13" s="10">
        <f>F13+G13</f>
        <v>4970014.5199999996</v>
      </c>
      <c r="I13" s="6"/>
      <c r="J13" s="6"/>
      <c r="K13" s="7"/>
    </row>
    <row r="14" spans="1:11" ht="28.5" customHeight="1" thickBot="1" x14ac:dyDescent="0.3">
      <c r="A14" s="20" t="s">
        <v>3</v>
      </c>
      <c r="B14" s="21"/>
      <c r="C14" s="21"/>
      <c r="D14" s="21"/>
      <c r="E14" s="22"/>
      <c r="F14" s="11">
        <f>F13</f>
        <v>4152024.21</v>
      </c>
      <c r="G14" s="11">
        <f>G13</f>
        <v>817990.31</v>
      </c>
      <c r="H14" s="12">
        <f>H13</f>
        <v>4970014.5199999996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A7:B7"/>
    <mergeCell ref="C7:E7"/>
    <mergeCell ref="E6:F6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2023-03-16T08:28:52Z</dcterms:modified>
</cp:coreProperties>
</file>