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расшифровка!$A$1:$H$14</definedName>
  </definedNames>
  <calcPr calcId="124519"/>
</workbook>
</file>

<file path=xl/calcChain.xml><?xml version="1.0" encoding="utf-8"?>
<calcChain xmlns="http://schemas.openxmlformats.org/spreadsheetml/2006/main">
  <c r="F13" i="1"/>
  <c r="F14" l="1"/>
  <c r="G13"/>
  <c r="G14" s="1"/>
  <c r="H13" l="1"/>
  <c r="H14" s="1"/>
</calcChain>
</file>

<file path=xl/sharedStrings.xml><?xml version="1.0" encoding="utf-8"?>
<sst xmlns="http://schemas.openxmlformats.org/spreadsheetml/2006/main" count="23" uniqueCount="20">
  <si>
    <t>Итого:</t>
  </si>
  <si>
    <t>стоимость с НДС</t>
  </si>
  <si>
    <t>НДС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</si>
  <si>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</si>
  <si>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</si>
  <si>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</si>
  <si>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</si>
  <si>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</si>
  <si>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</si>
  <si>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</si>
  <si>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</si>
  <si>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L_Кр_ВЛф9ф15РП140_1221.1.17</t>
  </si>
  <si>
    <t>Реконструкция ВЛ 10 кВ  ф.9 ПС41-Л9  РП-140; ф.15 ПС41-Л15  РП-140, замена деревянных опор, н.п. Риколатва</t>
  </si>
  <si>
    <t>1.</t>
  </si>
  <si>
    <t>замена деревянных опор  - 1 и 2 этапы</t>
  </si>
  <si>
    <t>ООО "СпецМашСервис"</t>
  </si>
  <si>
    <t>Договор № 2А-21-1152 от 30.07.2021</t>
  </si>
  <si>
    <t>7600571.52</t>
  </si>
  <si>
    <t>№</t>
  </si>
  <si>
    <t>на 31.12.2021 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</si>
</sst>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4" fontId="1" fillId="0" borderId="10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8"/>
  <sheetViews>
    <sheetView tabSelected="1" view="pageBreakPreview" zoomScale="90" zoomScaleSheetLayoutView="90" workbookViewId="0">
      <selection activeCell="F13" sqref="F13"/>
    </sheetView>
  </sheetViews>
  <sheetFormatPr defaultColWidth="9.140625" defaultRowHeight="15.75"/>
  <cols>
    <col min="1" max="1" width="5.28515625" style="1" customWidth="1"/>
    <col min="2" max="2" width="17.42578125" style="1" customWidth="1"/>
    <col min="3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>
      <c r="A1" s="19" t="s">
        <v>10</v>
      </c>
      <c r="B1" s="19"/>
      <c r="C1" s="19"/>
      <c r="D1" s="19"/>
      <c r="E1" s="19"/>
      <c r="F1" s="19"/>
      <c r="G1" s="19"/>
      <c r="H1" s="19"/>
    </row>
    <row r="2" spans="1:11" s="2" customFormat="1" ht="38.25" customHeight="1">
      <c r="A2" s="20" t="s">
        <v>12</v>
      </c>
      <c r="B2" s="20"/>
      <c r="C2" s="20"/>
      <c r="D2" s="20"/>
      <c r="E2" s="20"/>
      <c r="F2" s="20"/>
      <c r="G2" s="20"/>
      <c r="H2" s="20"/>
    </row>
    <row r="3" spans="1:11" ht="38.25" customHeight="1">
      <c r="A3" s="21" t="s">
        <v>11</v>
      </c>
      <c r="B3" s="21"/>
      <c r="C3" s="21"/>
      <c r="D3" s="21"/>
      <c r="E3" s="21"/>
      <c r="F3" s="21"/>
      <c r="G3" s="21"/>
      <c r="H3" s="21"/>
    </row>
    <row r="4" spans="1:11" ht="4.5" customHeight="1"/>
    <row r="5" spans="1:11" ht="21.75" customHeight="1">
      <c r="B5" s="1" t="s">
        <v>4</v>
      </c>
    </row>
    <row r="6" spans="1:11" ht="21.75" customHeight="1">
      <c r="E6" s="24" t="s">
        <v>3</v>
      </c>
      <c r="F6" s="24"/>
    </row>
    <row r="7" spans="1:11" ht="49.5" customHeight="1">
      <c r="A7" s="15" t="s">
        <v>13</v>
      </c>
      <c r="B7" s="30" t="s">
        <v>14</v>
      </c>
      <c r="C7" s="31"/>
      <c r="D7" s="11" t="s">
        <v>15</v>
      </c>
      <c r="E7" s="13" t="s">
        <v>16</v>
      </c>
      <c r="F7" s="14" t="s">
        <v>17</v>
      </c>
    </row>
    <row r="8" spans="1:11" ht="32.25" customHeight="1"/>
    <row r="9" spans="1:11" ht="32.25" customHeight="1">
      <c r="H9" s="2" t="s">
        <v>19</v>
      </c>
    </row>
    <row r="10" spans="1:11" ht="24.75" customHeight="1" thickBot="1">
      <c r="G10" s="24" t="s">
        <v>3</v>
      </c>
      <c r="H10" s="24"/>
    </row>
    <row r="11" spans="1:11" ht="18" customHeight="1">
      <c r="A11" s="17" t="s">
        <v>18</v>
      </c>
      <c r="B11" s="22" t="s">
        <v>5</v>
      </c>
      <c r="C11" s="22"/>
      <c r="D11" s="22"/>
      <c r="E11" s="22"/>
      <c r="F11" s="23"/>
      <c r="G11" s="27" t="s">
        <v>2</v>
      </c>
      <c r="H11" s="28" t="s">
        <v>1</v>
      </c>
      <c r="I11" s="5"/>
      <c r="J11" s="5"/>
      <c r="K11" s="5"/>
    </row>
    <row r="12" spans="1:11" ht="36.75" customHeight="1">
      <c r="A12" s="18"/>
      <c r="B12" s="16" t="s">
        <v>6</v>
      </c>
      <c r="C12" s="3" t="s">
        <v>7</v>
      </c>
      <c r="D12" s="3" t="s">
        <v>8</v>
      </c>
      <c r="E12" s="3" t="s">
        <v>9</v>
      </c>
      <c r="F12" s="3" t="s">
        <v>0</v>
      </c>
      <c r="G12" s="18"/>
      <c r="H12" s="29"/>
      <c r="I12" s="5"/>
      <c r="J12" s="5"/>
      <c r="K12" s="5"/>
    </row>
    <row r="13" spans="1:11" ht="34.5" customHeight="1">
      <c r="A13" s="15" t="s">
        <v>13</v>
      </c>
      <c r="B13" s="4"/>
      <c r="C13" s="4"/>
      <c r="D13" s="4">
        <v>6333809.6100000003</v>
      </c>
      <c r="E13" s="4"/>
      <c r="F13" s="4">
        <f>SUM(B13:E13)</f>
        <v>6333809.6100000003</v>
      </c>
      <c r="G13" s="4">
        <f>F13*20/100</f>
        <v>1266761.922</v>
      </c>
      <c r="H13" s="4">
        <f>F13+G13</f>
        <v>7600571.5320000006</v>
      </c>
      <c r="I13" s="6"/>
      <c r="J13" s="6"/>
      <c r="K13" s="7"/>
    </row>
    <row r="14" spans="1:11" ht="28.5" customHeight="1" thickBot="1">
      <c r="A14" s="12"/>
      <c r="B14" s="25" t="s">
        <v>0</v>
      </c>
      <c r="C14" s="25"/>
      <c r="D14" s="25"/>
      <c r="E14" s="26"/>
      <c r="F14" s="9">
        <f>F13</f>
        <v>6333809.6100000003</v>
      </c>
      <c r="G14" s="9">
        <f>G13</f>
        <v>1266761.922</v>
      </c>
      <c r="H14" s="10">
        <f>H13</f>
        <v>7600571.5320000006</v>
      </c>
    </row>
    <row r="18" spans="2:2">
      <c r="B18" s="8"/>
    </row>
  </sheetData>
  <mergeCells count="11">
    <mergeCell ref="B14:E14"/>
    <mergeCell ref="G11:G12"/>
    <mergeCell ref="H11:H12"/>
    <mergeCell ref="B7:C7"/>
    <mergeCell ref="E6:F6"/>
    <mergeCell ref="A11:A12"/>
    <mergeCell ref="A1:H1"/>
    <mergeCell ref="A2:H2"/>
    <mergeCell ref="A3:H3"/>
    <mergeCell ref="B11:F11"/>
    <mergeCell ref="G10:H10"/>
  </mergeCells>
  <pageMargins left="0.51181102362204722" right="0.11811023622047245" top="0.74803149606299213" bottom="0.15748031496062992" header="0.31496062992125984" footer="0.31496062992125984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2022-02-05T21:10:14Z</dcterms:modified>
</cp:coreProperties>
</file>