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'16квВы'!$A$1:$BH$211</definedName>
  </definedNames>
  <calcPr calcId="125725"/>
</workbook>
</file>

<file path=xl/calcChain.xml><?xml version="1.0" encoding="utf-8"?>
<calcChain xmlns="http://schemas.openxmlformats.org/spreadsheetml/2006/main">
  <c r="BD22" i="1"/>
  <c r="BC23"/>
  <c r="BD23"/>
  <c r="BE23"/>
  <c r="BF23"/>
  <c r="BG23"/>
  <c r="BC25"/>
  <c r="BD25"/>
  <c r="BE25"/>
  <c r="BF25"/>
  <c r="BG25"/>
  <c r="BC26"/>
  <c r="BD26"/>
  <c r="BE26"/>
  <c r="BF26"/>
  <c r="BG26"/>
  <c r="BC27"/>
  <c r="BD27"/>
  <c r="BE27"/>
  <c r="BF27"/>
  <c r="BG27"/>
  <c r="BC28"/>
  <c r="BD28"/>
  <c r="BE28"/>
  <c r="BF28"/>
  <c r="BG28"/>
  <c r="BC29"/>
  <c r="BD29"/>
  <c r="BE29"/>
  <c r="BF29"/>
  <c r="BG29"/>
  <c r="BF31"/>
  <c r="BF24" s="1"/>
  <c r="BF21" s="1"/>
  <c r="BF30" s="1"/>
  <c r="BE32"/>
  <c r="BE31" s="1"/>
  <c r="BE24" s="1"/>
  <c r="BE21" s="1"/>
  <c r="BE30" s="1"/>
  <c r="BF32"/>
  <c r="BD33"/>
  <c r="BD32" s="1"/>
  <c r="BD31" s="1"/>
  <c r="BD24" s="1"/>
  <c r="BD21" s="1"/>
  <c r="BD30" s="1"/>
  <c r="BE33"/>
  <c r="BF33"/>
  <c r="BC34"/>
  <c r="BC33" s="1"/>
  <c r="BC32" s="1"/>
  <c r="BC31" s="1"/>
  <c r="BC24" s="1"/>
  <c r="BC21" s="1"/>
  <c r="BC30" s="1"/>
  <c r="BD34"/>
  <c r="BE34"/>
  <c r="BE22" s="1"/>
  <c r="BF34"/>
  <c r="BF22" s="1"/>
  <c r="BG34"/>
  <c r="BG33" s="1"/>
  <c r="BG32" s="1"/>
  <c r="BG31" s="1"/>
  <c r="BG24" s="1"/>
  <c r="BG21" s="1"/>
  <c r="BG30" s="1"/>
  <c r="AD22"/>
  <c r="AE22"/>
  <c r="AD23"/>
  <c r="AE23"/>
  <c r="AF23"/>
  <c r="AG23"/>
  <c r="AH23"/>
  <c r="AD25"/>
  <c r="AE25"/>
  <c r="AF25"/>
  <c r="AG25"/>
  <c r="AH25"/>
  <c r="AD26"/>
  <c r="AE26"/>
  <c r="AF26"/>
  <c r="AG26"/>
  <c r="AH26"/>
  <c r="AD27"/>
  <c r="AE27"/>
  <c r="AF27"/>
  <c r="AG27"/>
  <c r="AH27"/>
  <c r="AD28"/>
  <c r="AE28"/>
  <c r="AF28"/>
  <c r="AG28"/>
  <c r="AH28"/>
  <c r="AD29"/>
  <c r="AE29"/>
  <c r="AF29"/>
  <c r="AG29"/>
  <c r="AH29"/>
  <c r="AG31"/>
  <c r="AG24" s="1"/>
  <c r="AG21" s="1"/>
  <c r="AG30" s="1"/>
  <c r="AF32"/>
  <c r="AF31" s="1"/>
  <c r="AF24" s="1"/>
  <c r="AF21" s="1"/>
  <c r="AF30" s="1"/>
  <c r="AG32"/>
  <c r="AE33"/>
  <c r="AE32" s="1"/>
  <c r="AE31" s="1"/>
  <c r="AE24" s="1"/>
  <c r="AE21" s="1"/>
  <c r="AE30" s="1"/>
  <c r="AF33"/>
  <c r="AG33"/>
  <c r="AD34"/>
  <c r="AD33" s="1"/>
  <c r="AD32" s="1"/>
  <c r="AD31" s="1"/>
  <c r="AD24" s="1"/>
  <c r="AD21" s="1"/>
  <c r="AD30" s="1"/>
  <c r="AE34"/>
  <c r="AF34"/>
  <c r="AF22" s="1"/>
  <c r="AG34"/>
  <c r="AG22" s="1"/>
  <c r="AH34"/>
  <c r="AH33" s="1"/>
  <c r="AH32" s="1"/>
  <c r="AH31" s="1"/>
  <c r="AH24" s="1"/>
  <c r="AH21" s="1"/>
  <c r="AH30" s="1"/>
  <c r="E22"/>
  <c r="F22"/>
  <c r="E23"/>
  <c r="F23"/>
  <c r="G23"/>
  <c r="H23"/>
  <c r="I23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H31"/>
  <c r="H24" s="1"/>
  <c r="H21" s="1"/>
  <c r="H30" s="1"/>
  <c r="G32"/>
  <c r="G31" s="1"/>
  <c r="G24" s="1"/>
  <c r="G21" s="1"/>
  <c r="G30" s="1"/>
  <c r="H32"/>
  <c r="F33"/>
  <c r="F32" s="1"/>
  <c r="F31" s="1"/>
  <c r="F24" s="1"/>
  <c r="F21" s="1"/>
  <c r="F30" s="1"/>
  <c r="G33"/>
  <c r="H33"/>
  <c r="E34"/>
  <c r="E33" s="1"/>
  <c r="E32" s="1"/>
  <c r="E31" s="1"/>
  <c r="E24" s="1"/>
  <c r="E21" s="1"/>
  <c r="E30" s="1"/>
  <c r="F34"/>
  <c r="G34"/>
  <c r="G22" s="1"/>
  <c r="H34"/>
  <c r="H22" s="1"/>
  <c r="I34"/>
  <c r="I33" s="1"/>
  <c r="I32" s="1"/>
  <c r="I31" s="1"/>
  <c r="I24" s="1"/>
  <c r="I21" s="1"/>
  <c r="I30" s="1"/>
  <c r="E36"/>
  <c r="F36"/>
  <c r="G36"/>
  <c r="H36"/>
  <c r="I36"/>
  <c r="AD36"/>
  <c r="AE36"/>
  <c r="AF36"/>
  <c r="AG36"/>
  <c r="AH36"/>
  <c r="BC36"/>
  <c r="BD36"/>
  <c r="BE36"/>
  <c r="BF36"/>
  <c r="BG36"/>
  <c r="F39"/>
  <c r="G39"/>
  <c r="H39"/>
  <c r="E40"/>
  <c r="E39" s="1"/>
  <c r="F40"/>
  <c r="G40"/>
  <c r="H40"/>
  <c r="I40"/>
  <c r="I39" s="1"/>
  <c r="AE39"/>
  <c r="AF39"/>
  <c r="AG39"/>
  <c r="AD40"/>
  <c r="AD39" s="1"/>
  <c r="AE40"/>
  <c r="AF40"/>
  <c r="AG40"/>
  <c r="AH40"/>
  <c r="AH39" s="1"/>
  <c r="BD39"/>
  <c r="BE39"/>
  <c r="BF39"/>
  <c r="BC40"/>
  <c r="BC39" s="1"/>
  <c r="BD40"/>
  <c r="BE40"/>
  <c r="BF40"/>
  <c r="BG40"/>
  <c r="BG39" s="1"/>
  <c r="BC46"/>
  <c r="BD46"/>
  <c r="BE46"/>
  <c r="BF46"/>
  <c r="BG46"/>
  <c r="BC44"/>
  <c r="BD44"/>
  <c r="BE44"/>
  <c r="BF44"/>
  <c r="BG44"/>
  <c r="AD46"/>
  <c r="AE46"/>
  <c r="AF46"/>
  <c r="AG46"/>
  <c r="AH46"/>
  <c r="AD44"/>
  <c r="AE44"/>
  <c r="AF44"/>
  <c r="AG44"/>
  <c r="AH44"/>
  <c r="E46"/>
  <c r="F46"/>
  <c r="G46"/>
  <c r="H46"/>
  <c r="I46"/>
  <c r="E44"/>
  <c r="F44"/>
  <c r="G44"/>
  <c r="H44"/>
  <c r="I44"/>
  <c r="BC49"/>
  <c r="BD49"/>
  <c r="BE49"/>
  <c r="BF49"/>
  <c r="BG49"/>
  <c r="BC47"/>
  <c r="BD47"/>
  <c r="BE47"/>
  <c r="BF47"/>
  <c r="BG47"/>
  <c r="AD49"/>
  <c r="AE49"/>
  <c r="AF49"/>
  <c r="AG49"/>
  <c r="AH49"/>
  <c r="AI49"/>
  <c r="AI46" s="1"/>
  <c r="AD47"/>
  <c r="AE47"/>
  <c r="AF47"/>
  <c r="AG47"/>
  <c r="AH47"/>
  <c r="E47"/>
  <c r="F47"/>
  <c r="G47"/>
  <c r="H47"/>
  <c r="I47"/>
  <c r="E49"/>
  <c r="F49"/>
  <c r="G49"/>
  <c r="H49"/>
  <c r="I49"/>
  <c r="AD51"/>
  <c r="AE51"/>
  <c r="AH51"/>
  <c r="AI51"/>
  <c r="AL51"/>
  <c r="AL31" s="1"/>
  <c r="AL24" s="1"/>
  <c r="AM51"/>
  <c r="AP51"/>
  <c r="AP31" s="1"/>
  <c r="AP24" s="1"/>
  <c r="AP21" s="1"/>
  <c r="AP30" s="1"/>
  <c r="AQ51"/>
  <c r="AT51"/>
  <c r="AT31" s="1"/>
  <c r="AT24" s="1"/>
  <c r="AU51"/>
  <c r="AX51"/>
  <c r="AX31" s="1"/>
  <c r="AX24" s="1"/>
  <c r="AY51"/>
  <c r="BB51"/>
  <c r="BB31" s="1"/>
  <c r="BB24" s="1"/>
  <c r="BB21" s="1"/>
  <c r="BB30" s="1"/>
  <c r="BC51"/>
  <c r="BF51"/>
  <c r="BG51"/>
  <c r="AD52"/>
  <c r="AE52"/>
  <c r="AF52"/>
  <c r="AF51" s="1"/>
  <c r="AG52"/>
  <c r="AG51" s="1"/>
  <c r="AH52"/>
  <c r="AI52"/>
  <c r="AJ52"/>
  <c r="AJ51" s="1"/>
  <c r="AJ31" s="1"/>
  <c r="AJ24" s="1"/>
  <c r="AK52"/>
  <c r="AK51" s="1"/>
  <c r="AK31" s="1"/>
  <c r="AK24" s="1"/>
  <c r="AL52"/>
  <c r="AM52"/>
  <c r="AN52"/>
  <c r="AN51" s="1"/>
  <c r="AN31" s="1"/>
  <c r="AN24" s="1"/>
  <c r="AO52"/>
  <c r="AO51" s="1"/>
  <c r="AO31" s="1"/>
  <c r="AO24" s="1"/>
  <c r="AP52"/>
  <c r="AQ52"/>
  <c r="AR52"/>
  <c r="AR51" s="1"/>
  <c r="AR31" s="1"/>
  <c r="AR24" s="1"/>
  <c r="AS52"/>
  <c r="AS51" s="1"/>
  <c r="AS31" s="1"/>
  <c r="AS24" s="1"/>
  <c r="AT52"/>
  <c r="AU52"/>
  <c r="AV52"/>
  <c r="AV51" s="1"/>
  <c r="AV31" s="1"/>
  <c r="AV24" s="1"/>
  <c r="AW52"/>
  <c r="AW51" s="1"/>
  <c r="AW31" s="1"/>
  <c r="AW24" s="1"/>
  <c r="AX52"/>
  <c r="AY52"/>
  <c r="AZ52"/>
  <c r="AZ51" s="1"/>
  <c r="AZ31" s="1"/>
  <c r="AZ24" s="1"/>
  <c r="BA52"/>
  <c r="BA51" s="1"/>
  <c r="BA31" s="1"/>
  <c r="BA24" s="1"/>
  <c r="BB52"/>
  <c r="BC52"/>
  <c r="BD52"/>
  <c r="BD51" s="1"/>
  <c r="BE52"/>
  <c r="BE51" s="1"/>
  <c r="BF52"/>
  <c r="BG52"/>
  <c r="F51"/>
  <c r="G51"/>
  <c r="H51"/>
  <c r="E52"/>
  <c r="E51" s="1"/>
  <c r="F52"/>
  <c r="G52"/>
  <c r="H52"/>
  <c r="I52"/>
  <c r="I51" s="1"/>
  <c r="BC57"/>
  <c r="BD57"/>
  <c r="BE57"/>
  <c r="BF57"/>
  <c r="BG57"/>
  <c r="BC55"/>
  <c r="BD55"/>
  <c r="BE55"/>
  <c r="BF55"/>
  <c r="BG55"/>
  <c r="BC53"/>
  <c r="BD53"/>
  <c r="BE53"/>
  <c r="BF53"/>
  <c r="BG53"/>
  <c r="AD57"/>
  <c r="AE57"/>
  <c r="AF57"/>
  <c r="AG57"/>
  <c r="AH57"/>
  <c r="AD55"/>
  <c r="AE55"/>
  <c r="AF55"/>
  <c r="AG55"/>
  <c r="AH55"/>
  <c r="AD53"/>
  <c r="AE53"/>
  <c r="AF53"/>
  <c r="AG53"/>
  <c r="AH53"/>
  <c r="E53"/>
  <c r="F53"/>
  <c r="G53"/>
  <c r="H53"/>
  <c r="I53"/>
  <c r="E55"/>
  <c r="F55"/>
  <c r="G55"/>
  <c r="H55"/>
  <c r="I55"/>
  <c r="E57"/>
  <c r="F57"/>
  <c r="G57"/>
  <c r="H57"/>
  <c r="I57"/>
  <c r="BC59"/>
  <c r="BD59"/>
  <c r="BE59"/>
  <c r="BF59"/>
  <c r="BG59"/>
  <c r="BC60"/>
  <c r="BD60"/>
  <c r="BE60"/>
  <c r="BF60"/>
  <c r="BG60"/>
  <c r="BC62"/>
  <c r="BD62"/>
  <c r="BE62"/>
  <c r="BF62"/>
  <c r="BG62"/>
  <c r="BC64"/>
  <c r="BD64"/>
  <c r="BE64"/>
  <c r="BF64"/>
  <c r="BG64"/>
  <c r="AD64"/>
  <c r="AE64"/>
  <c r="AE59" s="1"/>
  <c r="AF64"/>
  <c r="AG64"/>
  <c r="AH64"/>
  <c r="AD62"/>
  <c r="AE62"/>
  <c r="AF62"/>
  <c r="AG62"/>
  <c r="AH62"/>
  <c r="AF59"/>
  <c r="AG59"/>
  <c r="AD60"/>
  <c r="AE60"/>
  <c r="AF60"/>
  <c r="AG60"/>
  <c r="AH60"/>
  <c r="E59"/>
  <c r="F59"/>
  <c r="I59"/>
  <c r="E60"/>
  <c r="F60"/>
  <c r="G60"/>
  <c r="G59" s="1"/>
  <c r="H60"/>
  <c r="H59" s="1"/>
  <c r="I60"/>
  <c r="E62"/>
  <c r="F62"/>
  <c r="G62"/>
  <c r="H62"/>
  <c r="I62"/>
  <c r="E64"/>
  <c r="F64"/>
  <c r="G64"/>
  <c r="H64"/>
  <c r="I64"/>
  <c r="E66"/>
  <c r="F66"/>
  <c r="I66"/>
  <c r="E67"/>
  <c r="F67"/>
  <c r="G67"/>
  <c r="G66" s="1"/>
  <c r="H67"/>
  <c r="H66" s="1"/>
  <c r="I67"/>
  <c r="AE66"/>
  <c r="AF66"/>
  <c r="AG66"/>
  <c r="AD67"/>
  <c r="AD66" s="1"/>
  <c r="AE67"/>
  <c r="AF67"/>
  <c r="AG67"/>
  <c r="AH67"/>
  <c r="AH66" s="1"/>
  <c r="BD66"/>
  <c r="BE66"/>
  <c r="BF66"/>
  <c r="BC67"/>
  <c r="BC66" s="1"/>
  <c r="BD67"/>
  <c r="BE67"/>
  <c r="BF67"/>
  <c r="BG67"/>
  <c r="BG66" s="1"/>
  <c r="BD69"/>
  <c r="BE69"/>
  <c r="BF69"/>
  <c r="BC70"/>
  <c r="BC69" s="1"/>
  <c r="BD70"/>
  <c r="BE70"/>
  <c r="BF70"/>
  <c r="BG70"/>
  <c r="BG69" s="1"/>
  <c r="AD69"/>
  <c r="AE69"/>
  <c r="AH69"/>
  <c r="AI69"/>
  <c r="AI66" s="1"/>
  <c r="AD70"/>
  <c r="AE70"/>
  <c r="AF70"/>
  <c r="AF69" s="1"/>
  <c r="AG70"/>
  <c r="AG69" s="1"/>
  <c r="AH70"/>
  <c r="AI70"/>
  <c r="F69"/>
  <c r="G69"/>
  <c r="H69"/>
  <c r="E70"/>
  <c r="E69" s="1"/>
  <c r="F70"/>
  <c r="G70"/>
  <c r="H70"/>
  <c r="I70"/>
  <c r="I69" s="1"/>
  <c r="F72"/>
  <c r="G72"/>
  <c r="E73"/>
  <c r="E72" s="1"/>
  <c r="F73"/>
  <c r="G73"/>
  <c r="I73"/>
  <c r="I72" s="1"/>
  <c r="E74"/>
  <c r="F74"/>
  <c r="G74"/>
  <c r="H74"/>
  <c r="H73" s="1"/>
  <c r="H72" s="1"/>
  <c r="I74"/>
  <c r="AD73"/>
  <c r="AD72" s="1"/>
  <c r="AD74"/>
  <c r="AF73"/>
  <c r="AF72" s="1"/>
  <c r="AG73"/>
  <c r="AG72" s="1"/>
  <c r="AE74"/>
  <c r="AE73" s="1"/>
  <c r="AE72" s="1"/>
  <c r="AF74"/>
  <c r="AG74"/>
  <c r="AH74"/>
  <c r="AH73" s="1"/>
  <c r="AH72" s="1"/>
  <c r="BD72"/>
  <c r="BE72"/>
  <c r="BC73"/>
  <c r="BC72" s="1"/>
  <c r="BD73"/>
  <c r="BE73"/>
  <c r="BG73"/>
  <c r="BG72" s="1"/>
  <c r="BC74"/>
  <c r="BD74"/>
  <c r="BE74"/>
  <c r="BF74"/>
  <c r="BF73" s="1"/>
  <c r="BF72" s="1"/>
  <c r="BG74"/>
  <c r="BD76"/>
  <c r="BE76"/>
  <c r="BF76"/>
  <c r="BC77"/>
  <c r="BC76" s="1"/>
  <c r="BD77"/>
  <c r="BE77"/>
  <c r="BF77"/>
  <c r="BG77"/>
  <c r="BG76" s="1"/>
  <c r="AE76"/>
  <c r="AF76"/>
  <c r="AG76"/>
  <c r="AD77"/>
  <c r="AD76" s="1"/>
  <c r="AE77"/>
  <c r="AF77"/>
  <c r="AG77"/>
  <c r="AH77"/>
  <c r="AH76" s="1"/>
  <c r="F76"/>
  <c r="G76"/>
  <c r="H76"/>
  <c r="E77"/>
  <c r="E76" s="1"/>
  <c r="F77"/>
  <c r="G77"/>
  <c r="H77"/>
  <c r="I77"/>
  <c r="I76" s="1"/>
  <c r="AD89"/>
  <c r="AE89"/>
  <c r="AF89"/>
  <c r="AG89"/>
  <c r="AH89"/>
  <c r="BC89"/>
  <c r="BD89"/>
  <c r="BE89"/>
  <c r="BF89"/>
  <c r="BG89"/>
  <c r="E89"/>
  <c r="F89"/>
  <c r="G89"/>
  <c r="H89"/>
  <c r="I89"/>
  <c r="BD128"/>
  <c r="BE128"/>
  <c r="BC129"/>
  <c r="BC128" s="1"/>
  <c r="BD129"/>
  <c r="BE129"/>
  <c r="BG129"/>
  <c r="BG128" s="1"/>
  <c r="BC130"/>
  <c r="BD130"/>
  <c r="BE130"/>
  <c r="BF130"/>
  <c r="BF129" s="1"/>
  <c r="BF128" s="1"/>
  <c r="BG130"/>
  <c r="AE128"/>
  <c r="AF128"/>
  <c r="AD129"/>
  <c r="AD128" s="1"/>
  <c r="AE129"/>
  <c r="AF129"/>
  <c r="AH129"/>
  <c r="AH128" s="1"/>
  <c r="AD130"/>
  <c r="AE130"/>
  <c r="AF130"/>
  <c r="AG130"/>
  <c r="AG129" s="1"/>
  <c r="AG128" s="1"/>
  <c r="AH130"/>
  <c r="E128"/>
  <c r="I128"/>
  <c r="E129"/>
  <c r="H129"/>
  <c r="H128" s="1"/>
  <c r="I129"/>
  <c r="E130"/>
  <c r="F130"/>
  <c r="F129" s="1"/>
  <c r="F128" s="1"/>
  <c r="G130"/>
  <c r="G129" s="1"/>
  <c r="G128" s="1"/>
  <c r="H130"/>
  <c r="I130"/>
  <c r="E150"/>
  <c r="F150"/>
  <c r="G150"/>
  <c r="H150"/>
  <c r="I150"/>
  <c r="F147"/>
  <c r="G147"/>
  <c r="H147"/>
  <c r="E148"/>
  <c r="E147" s="1"/>
  <c r="F148"/>
  <c r="G148"/>
  <c r="H148"/>
  <c r="I148"/>
  <c r="I147" s="1"/>
  <c r="E145"/>
  <c r="F145"/>
  <c r="G145"/>
  <c r="H145"/>
  <c r="I145"/>
  <c r="AD150"/>
  <c r="AD147" s="1"/>
  <c r="AE150"/>
  <c r="AF150"/>
  <c r="AG150"/>
  <c r="AH150"/>
  <c r="AH147" s="1"/>
  <c r="AD148"/>
  <c r="AE148"/>
  <c r="AF148"/>
  <c r="AF147" s="1"/>
  <c r="AG148"/>
  <c r="AG147" s="1"/>
  <c r="AH148"/>
  <c r="AD145"/>
  <c r="AE145"/>
  <c r="AF145"/>
  <c r="AG145"/>
  <c r="AH145"/>
  <c r="BC150"/>
  <c r="BD150"/>
  <c r="BE150"/>
  <c r="BF150"/>
  <c r="BG150"/>
  <c r="BD147"/>
  <c r="BE147"/>
  <c r="BF147"/>
  <c r="BC148"/>
  <c r="BC147" s="1"/>
  <c r="BD148"/>
  <c r="BE148"/>
  <c r="BF148"/>
  <c r="BG148"/>
  <c r="BG147" s="1"/>
  <c r="BC145"/>
  <c r="BD145"/>
  <c r="BE145"/>
  <c r="BF145"/>
  <c r="BG145"/>
  <c r="BC160"/>
  <c r="BD160"/>
  <c r="BE160"/>
  <c r="BF160"/>
  <c r="BG160"/>
  <c r="BC158"/>
  <c r="BD158"/>
  <c r="BE158"/>
  <c r="BF158"/>
  <c r="BG158"/>
  <c r="BC156"/>
  <c r="BD156"/>
  <c r="BE156"/>
  <c r="BF156"/>
  <c r="BG156"/>
  <c r="BC154"/>
  <c r="BD154"/>
  <c r="BE154"/>
  <c r="BF154"/>
  <c r="BG154"/>
  <c r="BC152"/>
  <c r="BD152"/>
  <c r="BE152"/>
  <c r="BF152"/>
  <c r="BG152"/>
  <c r="AD160"/>
  <c r="AE160"/>
  <c r="AF160"/>
  <c r="AG160"/>
  <c r="AH160"/>
  <c r="AD158"/>
  <c r="AE158"/>
  <c r="AF158"/>
  <c r="AG158"/>
  <c r="AH158"/>
  <c r="AD156"/>
  <c r="AE156"/>
  <c r="AF156"/>
  <c r="AG156"/>
  <c r="AH156"/>
  <c r="AD154"/>
  <c r="AE154"/>
  <c r="AF154"/>
  <c r="AG154"/>
  <c r="AH154"/>
  <c r="AD152"/>
  <c r="AE152"/>
  <c r="AF152"/>
  <c r="AG152"/>
  <c r="AH152"/>
  <c r="E152"/>
  <c r="F152"/>
  <c r="G152"/>
  <c r="H152"/>
  <c r="I152"/>
  <c r="E154"/>
  <c r="F154"/>
  <c r="G154"/>
  <c r="H154"/>
  <c r="I154"/>
  <c r="E156"/>
  <c r="F156"/>
  <c r="G156"/>
  <c r="H156"/>
  <c r="I156"/>
  <c r="E158"/>
  <c r="F158"/>
  <c r="G158"/>
  <c r="H158"/>
  <c r="I158"/>
  <c r="E160"/>
  <c r="F160"/>
  <c r="G160"/>
  <c r="H160"/>
  <c r="I160"/>
  <c r="BC167"/>
  <c r="BC164" s="1"/>
  <c r="BD167"/>
  <c r="BD164" s="1"/>
  <c r="BE167"/>
  <c r="BF167"/>
  <c r="BG167"/>
  <c r="BG164" s="1"/>
  <c r="BC165"/>
  <c r="BD165"/>
  <c r="BE165"/>
  <c r="BE164" s="1"/>
  <c r="BF165"/>
  <c r="BF164" s="1"/>
  <c r="BG165"/>
  <c r="BC162"/>
  <c r="BD162"/>
  <c r="BE162"/>
  <c r="BF162"/>
  <c r="BG162"/>
  <c r="AD167"/>
  <c r="AE167"/>
  <c r="AF167"/>
  <c r="AG167"/>
  <c r="AH167"/>
  <c r="AE164"/>
  <c r="AF164"/>
  <c r="AG164"/>
  <c r="AD165"/>
  <c r="AD164" s="1"/>
  <c r="AE165"/>
  <c r="AF165"/>
  <c r="AG165"/>
  <c r="AH165"/>
  <c r="AD162"/>
  <c r="AE162"/>
  <c r="AF162"/>
  <c r="AG162"/>
  <c r="AH162"/>
  <c r="E162"/>
  <c r="F162"/>
  <c r="G162"/>
  <c r="H162"/>
  <c r="I162"/>
  <c r="F164"/>
  <c r="G164"/>
  <c r="H164"/>
  <c r="E165"/>
  <c r="E164" s="1"/>
  <c r="F165"/>
  <c r="G165"/>
  <c r="H165"/>
  <c r="I165"/>
  <c r="I164" s="1"/>
  <c r="E167"/>
  <c r="F167"/>
  <c r="G167"/>
  <c r="H167"/>
  <c r="I167"/>
  <c r="F169"/>
  <c r="G169"/>
  <c r="H169"/>
  <c r="E170"/>
  <c r="E169" s="1"/>
  <c r="F170"/>
  <c r="G170"/>
  <c r="H170"/>
  <c r="I170"/>
  <c r="I169" s="1"/>
  <c r="E172"/>
  <c r="F172"/>
  <c r="G172"/>
  <c r="H172"/>
  <c r="I172"/>
  <c r="AD172"/>
  <c r="AE172"/>
  <c r="AF172"/>
  <c r="AG172"/>
  <c r="AH172"/>
  <c r="AE169"/>
  <c r="AF169"/>
  <c r="AG169"/>
  <c r="AD170"/>
  <c r="AD169" s="1"/>
  <c r="AE170"/>
  <c r="AF170"/>
  <c r="AG170"/>
  <c r="AH170"/>
  <c r="AH169" s="1"/>
  <c r="BC169"/>
  <c r="BD169"/>
  <c r="BE169"/>
  <c r="BF169"/>
  <c r="BG169"/>
  <c r="BC170"/>
  <c r="BD170"/>
  <c r="BE170"/>
  <c r="BF170"/>
  <c r="BG170"/>
  <c r="BC172"/>
  <c r="BD172"/>
  <c r="BE172"/>
  <c r="BF172"/>
  <c r="BG172"/>
  <c r="BD174"/>
  <c r="BE174"/>
  <c r="BF174"/>
  <c r="BC175"/>
  <c r="BC174" s="1"/>
  <c r="BD175"/>
  <c r="BE175"/>
  <c r="BF175"/>
  <c r="BG175"/>
  <c r="BG174" s="1"/>
  <c r="AE174"/>
  <c r="AF174"/>
  <c r="AG174"/>
  <c r="AD175"/>
  <c r="AD174" s="1"/>
  <c r="AE175"/>
  <c r="AF175"/>
  <c r="AG175"/>
  <c r="AH175"/>
  <c r="AH174" s="1"/>
  <c r="F174"/>
  <c r="G174"/>
  <c r="H174"/>
  <c r="E175"/>
  <c r="E174" s="1"/>
  <c r="F175"/>
  <c r="G175"/>
  <c r="H175"/>
  <c r="I175"/>
  <c r="I174" s="1"/>
  <c r="E180"/>
  <c r="F180"/>
  <c r="G180"/>
  <c r="H180"/>
  <c r="I180"/>
  <c r="AD180"/>
  <c r="AE180"/>
  <c r="AF180"/>
  <c r="AG180"/>
  <c r="AH180"/>
  <c r="BC180"/>
  <c r="BD180"/>
  <c r="BE180"/>
  <c r="BF180"/>
  <c r="BG180"/>
  <c r="BD184"/>
  <c r="BE184"/>
  <c r="BC185"/>
  <c r="BC184" s="1"/>
  <c r="BD185"/>
  <c r="BE185"/>
  <c r="BG185"/>
  <c r="BG184" s="1"/>
  <c r="BC186"/>
  <c r="BD186"/>
  <c r="BE186"/>
  <c r="BF186"/>
  <c r="BF185" s="1"/>
  <c r="BF184" s="1"/>
  <c r="BG186"/>
  <c r="BC182"/>
  <c r="BD182"/>
  <c r="BE182"/>
  <c r="BF182"/>
  <c r="BG182"/>
  <c r="AE184"/>
  <c r="AF184"/>
  <c r="AD185"/>
  <c r="AD184" s="1"/>
  <c r="AE185"/>
  <c r="AF185"/>
  <c r="AH185"/>
  <c r="AH184" s="1"/>
  <c r="AD186"/>
  <c r="AE186"/>
  <c r="AF186"/>
  <c r="AG186"/>
  <c r="AG185" s="1"/>
  <c r="AG184" s="1"/>
  <c r="AH186"/>
  <c r="AD182"/>
  <c r="AE182"/>
  <c r="AF182"/>
  <c r="AG182"/>
  <c r="AH182"/>
  <c r="E184"/>
  <c r="I184"/>
  <c r="E185"/>
  <c r="H185"/>
  <c r="H184" s="1"/>
  <c r="I185"/>
  <c r="E186"/>
  <c r="F186"/>
  <c r="F185" s="1"/>
  <c r="F184" s="1"/>
  <c r="G186"/>
  <c r="G185" s="1"/>
  <c r="G184" s="1"/>
  <c r="H186"/>
  <c r="I186"/>
  <c r="E182"/>
  <c r="F182"/>
  <c r="G182"/>
  <c r="H182"/>
  <c r="I182"/>
  <c r="AD196"/>
  <c r="AE196"/>
  <c r="AF196"/>
  <c r="AG196"/>
  <c r="AH196"/>
  <c r="AI196"/>
  <c r="AI185" s="1"/>
  <c r="AI184" s="1"/>
  <c r="AI29" s="1"/>
  <c r="AJ196"/>
  <c r="AJ23" s="1"/>
  <c r="AK196"/>
  <c r="AL196"/>
  <c r="AM196"/>
  <c r="AM185" s="1"/>
  <c r="AM184" s="1"/>
  <c r="AM29" s="1"/>
  <c r="AN196"/>
  <c r="AO196"/>
  <c r="AP196"/>
  <c r="AQ196"/>
  <c r="AQ185" s="1"/>
  <c r="AQ184" s="1"/>
  <c r="AQ29" s="1"/>
  <c r="AR196"/>
  <c r="AS196"/>
  <c r="AT196"/>
  <c r="AU196"/>
  <c r="AU185" s="1"/>
  <c r="AU184" s="1"/>
  <c r="AU29" s="1"/>
  <c r="AV196"/>
  <c r="AV23" s="1"/>
  <c r="AW196"/>
  <c r="AX196"/>
  <c r="AY196"/>
  <c r="AY185" s="1"/>
  <c r="AY184" s="1"/>
  <c r="AY29" s="1"/>
  <c r="AZ196"/>
  <c r="AZ23" s="1"/>
  <c r="BA196"/>
  <c r="BB196"/>
  <c r="BC196"/>
  <c r="BD196"/>
  <c r="BE196"/>
  <c r="BF196"/>
  <c r="BG196"/>
  <c r="E196"/>
  <c r="F196"/>
  <c r="G196"/>
  <c r="H196"/>
  <c r="I196"/>
  <c r="F201"/>
  <c r="G201"/>
  <c r="J201"/>
  <c r="K201"/>
  <c r="N201"/>
  <c r="O201"/>
  <c r="R201"/>
  <c r="S201"/>
  <c r="S184" s="1"/>
  <c r="S29" s="1"/>
  <c r="S21" s="1"/>
  <c r="S30" s="1"/>
  <c r="V201"/>
  <c r="W201"/>
  <c r="W184" s="1"/>
  <c r="W29" s="1"/>
  <c r="W21" s="1"/>
  <c r="W30" s="1"/>
  <c r="Z201"/>
  <c r="AA201"/>
  <c r="AD201"/>
  <c r="AE201"/>
  <c r="AH201"/>
  <c r="E202"/>
  <c r="E201" s="1"/>
  <c r="F202"/>
  <c r="G202"/>
  <c r="H202"/>
  <c r="H201" s="1"/>
  <c r="I202"/>
  <c r="I201" s="1"/>
  <c r="J202"/>
  <c r="K202"/>
  <c r="L202"/>
  <c r="L201" s="1"/>
  <c r="L184" s="1"/>
  <c r="L29" s="1"/>
  <c r="L21" s="1"/>
  <c r="L30" s="1"/>
  <c r="M202"/>
  <c r="M201" s="1"/>
  <c r="M184" s="1"/>
  <c r="M29" s="1"/>
  <c r="M21" s="1"/>
  <c r="M30" s="1"/>
  <c r="N202"/>
  <c r="O202"/>
  <c r="P202"/>
  <c r="P201" s="1"/>
  <c r="P184" s="1"/>
  <c r="P29" s="1"/>
  <c r="P21" s="1"/>
  <c r="P30" s="1"/>
  <c r="Q202"/>
  <c r="Q201" s="1"/>
  <c r="Q184" s="1"/>
  <c r="Q29" s="1"/>
  <c r="Q21" s="1"/>
  <c r="Q30" s="1"/>
  <c r="R202"/>
  <c r="S202"/>
  <c r="T202"/>
  <c r="T201" s="1"/>
  <c r="T184" s="1"/>
  <c r="T29" s="1"/>
  <c r="T21" s="1"/>
  <c r="T30" s="1"/>
  <c r="U202"/>
  <c r="U201" s="1"/>
  <c r="U184" s="1"/>
  <c r="U29" s="1"/>
  <c r="U21" s="1"/>
  <c r="U30" s="1"/>
  <c r="V202"/>
  <c r="W202"/>
  <c r="X202"/>
  <c r="X201" s="1"/>
  <c r="X184" s="1"/>
  <c r="X29" s="1"/>
  <c r="X21" s="1"/>
  <c r="X30" s="1"/>
  <c r="Y202"/>
  <c r="Y201" s="1"/>
  <c r="Y184" s="1"/>
  <c r="Y29" s="1"/>
  <c r="Y21" s="1"/>
  <c r="Y30" s="1"/>
  <c r="Z202"/>
  <c r="AA202"/>
  <c r="AB202"/>
  <c r="AB201" s="1"/>
  <c r="AB184" s="1"/>
  <c r="AB29" s="1"/>
  <c r="AB21" s="1"/>
  <c r="AB30" s="1"/>
  <c r="AC202"/>
  <c r="AC201" s="1"/>
  <c r="AC184" s="1"/>
  <c r="AC29" s="1"/>
  <c r="AC21" s="1"/>
  <c r="AC30" s="1"/>
  <c r="AD202"/>
  <c r="AE202"/>
  <c r="AF202"/>
  <c r="AF201" s="1"/>
  <c r="AG202"/>
  <c r="AG201" s="1"/>
  <c r="AH202"/>
  <c r="BD201"/>
  <c r="BE201"/>
  <c r="BF201"/>
  <c r="BC202"/>
  <c r="BC201" s="1"/>
  <c r="BD202"/>
  <c r="BE202"/>
  <c r="BF202"/>
  <c r="BG202"/>
  <c r="BG201" s="1"/>
  <c r="E208"/>
  <c r="F208"/>
  <c r="G208"/>
  <c r="H208"/>
  <c r="I208"/>
  <c r="J208"/>
  <c r="J184" s="1"/>
  <c r="J29" s="1"/>
  <c r="J21" s="1"/>
  <c r="J30" s="1"/>
  <c r="K208"/>
  <c r="L208"/>
  <c r="M208"/>
  <c r="N208"/>
  <c r="N184" s="1"/>
  <c r="N29" s="1"/>
  <c r="N21" s="1"/>
  <c r="N30" s="1"/>
  <c r="O208"/>
  <c r="P208"/>
  <c r="Q208"/>
  <c r="R208"/>
  <c r="R23" s="1"/>
  <c r="S208"/>
  <c r="T208"/>
  <c r="U208"/>
  <c r="V208"/>
  <c r="V184" s="1"/>
  <c r="V29" s="1"/>
  <c r="V21" s="1"/>
  <c r="V30" s="1"/>
  <c r="W208"/>
  <c r="X208"/>
  <c r="Y208"/>
  <c r="Z208"/>
  <c r="Z184" s="1"/>
  <c r="Z29" s="1"/>
  <c r="Z21" s="1"/>
  <c r="Z30" s="1"/>
  <c r="AA208"/>
  <c r="AB208"/>
  <c r="AC208"/>
  <c r="AD208"/>
  <c r="AE208"/>
  <c r="AF208"/>
  <c r="AG208"/>
  <c r="AH208"/>
  <c r="BC208"/>
  <c r="BD208"/>
  <c r="BE208"/>
  <c r="BF208"/>
  <c r="BG208"/>
  <c r="BB208"/>
  <c r="BA208"/>
  <c r="AZ208"/>
  <c r="AY208"/>
  <c r="AX208"/>
  <c r="AW208"/>
  <c r="AW201" s="1"/>
  <c r="AV208"/>
  <c r="AU208"/>
  <c r="AT208"/>
  <c r="AS208"/>
  <c r="AS23" s="1"/>
  <c r="AR208"/>
  <c r="AQ208"/>
  <c r="AP208"/>
  <c r="AO208"/>
  <c r="AO23" s="1"/>
  <c r="AN208"/>
  <c r="AM208"/>
  <c r="AL208"/>
  <c r="AK208"/>
  <c r="AK23" s="1"/>
  <c r="AJ208"/>
  <c r="AI208"/>
  <c r="BB202"/>
  <c r="BA202"/>
  <c r="BA22" s="1"/>
  <c r="AZ202"/>
  <c r="AY202"/>
  <c r="AX202"/>
  <c r="AW202"/>
  <c r="AW22" s="1"/>
  <c r="AV202"/>
  <c r="AU202"/>
  <c r="AT202"/>
  <c r="AS202"/>
  <c r="AS22" s="1"/>
  <c r="AR202"/>
  <c r="AQ202"/>
  <c r="AP202"/>
  <c r="AO202"/>
  <c r="AO22" s="1"/>
  <c r="AN202"/>
  <c r="AM202"/>
  <c r="AL202"/>
  <c r="AK202"/>
  <c r="AK201" s="1"/>
  <c r="AJ202"/>
  <c r="AI202"/>
  <c r="BB201"/>
  <c r="BA201"/>
  <c r="AZ201"/>
  <c r="AY201"/>
  <c r="AX201"/>
  <c r="AV201"/>
  <c r="AU201"/>
  <c r="AT201"/>
  <c r="AR201"/>
  <c r="AQ201"/>
  <c r="AP201"/>
  <c r="AN201"/>
  <c r="AM201"/>
  <c r="AL201"/>
  <c r="AJ201"/>
  <c r="AI201"/>
  <c r="AR23"/>
  <c r="AN23"/>
  <c r="BB186"/>
  <c r="BA186"/>
  <c r="AZ186"/>
  <c r="AZ22" s="1"/>
  <c r="AY186"/>
  <c r="AX186"/>
  <c r="AW186"/>
  <c r="AV186"/>
  <c r="AV22" s="1"/>
  <c r="AU186"/>
  <c r="AT186"/>
  <c r="AS186"/>
  <c r="AR186"/>
  <c r="AR22" s="1"/>
  <c r="AQ186"/>
  <c r="AP186"/>
  <c r="AO186"/>
  <c r="AN186"/>
  <c r="AN22" s="1"/>
  <c r="AM186"/>
  <c r="AL186"/>
  <c r="AK186"/>
  <c r="AJ186"/>
  <c r="AJ22" s="1"/>
  <c r="AI186"/>
  <c r="BB185"/>
  <c r="BA185"/>
  <c r="AZ185"/>
  <c r="AX185"/>
  <c r="AW185"/>
  <c r="AV185"/>
  <c r="AV184" s="1"/>
  <c r="AV29" s="1"/>
  <c r="AT185"/>
  <c r="AS185"/>
  <c r="AR185"/>
  <c r="AR184" s="1"/>
  <c r="AR29" s="1"/>
  <c r="AP185"/>
  <c r="AO185"/>
  <c r="AN185"/>
  <c r="AN184" s="1"/>
  <c r="AN29" s="1"/>
  <c r="AL185"/>
  <c r="AK185"/>
  <c r="BB184"/>
  <c r="AZ184"/>
  <c r="AZ29" s="1"/>
  <c r="AX184"/>
  <c r="AT184"/>
  <c r="AT29" s="1"/>
  <c r="AP184"/>
  <c r="AL184"/>
  <c r="AL29" s="1"/>
  <c r="BB182"/>
  <c r="BA182"/>
  <c r="AZ182"/>
  <c r="AY182"/>
  <c r="AY28" s="1"/>
  <c r="AX182"/>
  <c r="AW182"/>
  <c r="AV182"/>
  <c r="AU182"/>
  <c r="AU28" s="1"/>
  <c r="AT182"/>
  <c r="AS182"/>
  <c r="AR182"/>
  <c r="AQ182"/>
  <c r="AQ28" s="1"/>
  <c r="AP182"/>
  <c r="AO182"/>
  <c r="AN182"/>
  <c r="AM182"/>
  <c r="AM28" s="1"/>
  <c r="AL182"/>
  <c r="AK182"/>
  <c r="AJ182"/>
  <c r="AI182"/>
  <c r="AI28" s="1"/>
  <c r="BB180"/>
  <c r="BA180"/>
  <c r="AZ180"/>
  <c r="AY180"/>
  <c r="AX180"/>
  <c r="AW180"/>
  <c r="AV180"/>
  <c r="AU180"/>
  <c r="AT180"/>
  <c r="AS180"/>
  <c r="AR180"/>
  <c r="AQ180"/>
  <c r="AP180"/>
  <c r="AO180"/>
  <c r="AN180"/>
  <c r="AM180"/>
  <c r="AL180"/>
  <c r="AK180"/>
  <c r="AJ180"/>
  <c r="AI180"/>
  <c r="BB175"/>
  <c r="BA175"/>
  <c r="AZ175"/>
  <c r="AY175"/>
  <c r="AX175"/>
  <c r="AW175"/>
  <c r="AV175"/>
  <c r="AU175"/>
  <c r="AT175"/>
  <c r="AS175"/>
  <c r="AR175"/>
  <c r="AQ175"/>
  <c r="AP175"/>
  <c r="AO175"/>
  <c r="AN175"/>
  <c r="AM175"/>
  <c r="AL175"/>
  <c r="AK175"/>
  <c r="AJ175"/>
  <c r="AI175"/>
  <c r="BB174"/>
  <c r="BA174"/>
  <c r="AZ174"/>
  <c r="AY174"/>
  <c r="AY27" s="1"/>
  <c r="AX174"/>
  <c r="AW174"/>
  <c r="AV174"/>
  <c r="AU174"/>
  <c r="AU27" s="1"/>
  <c r="AT174"/>
  <c r="AS174"/>
  <c r="AR174"/>
  <c r="AQ174"/>
  <c r="AQ27" s="1"/>
  <c r="AP174"/>
  <c r="AO174"/>
  <c r="AN174"/>
  <c r="AM174"/>
  <c r="AM27" s="1"/>
  <c r="AL174"/>
  <c r="AK174"/>
  <c r="AJ174"/>
  <c r="AI174"/>
  <c r="AI27" s="1"/>
  <c r="BB172"/>
  <c r="BA172"/>
  <c r="AZ172"/>
  <c r="AY172"/>
  <c r="AX172"/>
  <c r="AW172"/>
  <c r="AV172"/>
  <c r="AU172"/>
  <c r="AT172"/>
  <c r="AS172"/>
  <c r="AR172"/>
  <c r="AQ172"/>
  <c r="AP172"/>
  <c r="AO172"/>
  <c r="AN172"/>
  <c r="AM172"/>
  <c r="AL172"/>
  <c r="AK172"/>
  <c r="AJ172"/>
  <c r="AI172"/>
  <c r="BB170"/>
  <c r="BA170"/>
  <c r="AZ170"/>
  <c r="AY170"/>
  <c r="AX170"/>
  <c r="AW170"/>
  <c r="AV170"/>
  <c r="AU170"/>
  <c r="AT170"/>
  <c r="AS170"/>
  <c r="AR170"/>
  <c r="AQ170"/>
  <c r="AP170"/>
  <c r="AO170"/>
  <c r="AN170"/>
  <c r="AM170"/>
  <c r="AL170"/>
  <c r="AK170"/>
  <c r="AJ170"/>
  <c r="AI170"/>
  <c r="BB169"/>
  <c r="BA169"/>
  <c r="AZ169"/>
  <c r="AY169"/>
  <c r="AY26" s="1"/>
  <c r="AX169"/>
  <c r="AW169"/>
  <c r="AV169"/>
  <c r="AU169"/>
  <c r="AU26" s="1"/>
  <c r="AT169"/>
  <c r="AS169"/>
  <c r="AR169"/>
  <c r="AQ169"/>
  <c r="AQ26" s="1"/>
  <c r="AP169"/>
  <c r="AO169"/>
  <c r="AN169"/>
  <c r="AM169"/>
  <c r="AM26" s="1"/>
  <c r="AL169"/>
  <c r="AK169"/>
  <c r="AJ169"/>
  <c r="AI169"/>
  <c r="AI26" s="1"/>
  <c r="BB167"/>
  <c r="BA167"/>
  <c r="AZ167"/>
  <c r="AY167"/>
  <c r="AX167"/>
  <c r="AW167"/>
  <c r="AV167"/>
  <c r="AU167"/>
  <c r="AT167"/>
  <c r="AS167"/>
  <c r="AR167"/>
  <c r="AQ167"/>
  <c r="AP167"/>
  <c r="AO167"/>
  <c r="AN167"/>
  <c r="AM167"/>
  <c r="AL167"/>
  <c r="AK167"/>
  <c r="AJ167"/>
  <c r="AI167"/>
  <c r="BB165"/>
  <c r="BA165"/>
  <c r="AZ165"/>
  <c r="AY165"/>
  <c r="AX165"/>
  <c r="AW165"/>
  <c r="AV165"/>
  <c r="AU165"/>
  <c r="AT165"/>
  <c r="AS165"/>
  <c r="AR165"/>
  <c r="AQ165"/>
  <c r="AP165"/>
  <c r="AO165"/>
  <c r="AN165"/>
  <c r="AM165"/>
  <c r="AL165"/>
  <c r="AK165"/>
  <c r="AJ165"/>
  <c r="AI165"/>
  <c r="BB164"/>
  <c r="BA164"/>
  <c r="AZ164"/>
  <c r="AY164"/>
  <c r="AX164"/>
  <c r="AW164"/>
  <c r="AV164"/>
  <c r="AU164"/>
  <c r="AT164"/>
  <c r="AS164"/>
  <c r="AR164"/>
  <c r="AQ164"/>
  <c r="AP164"/>
  <c r="AO164"/>
  <c r="AN164"/>
  <c r="AM164"/>
  <c r="AL164"/>
  <c r="AK164"/>
  <c r="AJ164"/>
  <c r="AI164"/>
  <c r="BB162"/>
  <c r="BA162"/>
  <c r="AZ162"/>
  <c r="AY162"/>
  <c r="AX162"/>
  <c r="AW162"/>
  <c r="AV162"/>
  <c r="AU162"/>
  <c r="AT162"/>
  <c r="AS162"/>
  <c r="AR162"/>
  <c r="AQ162"/>
  <c r="AP162"/>
  <c r="AO162"/>
  <c r="AN162"/>
  <c r="AM162"/>
  <c r="AL162"/>
  <c r="AK162"/>
  <c r="AJ162"/>
  <c r="AI162"/>
  <c r="BB160"/>
  <c r="BA160"/>
  <c r="AZ160"/>
  <c r="AY160"/>
  <c r="AX160"/>
  <c r="AW160"/>
  <c r="AV160"/>
  <c r="AU160"/>
  <c r="AT160"/>
  <c r="AS160"/>
  <c r="AR160"/>
  <c r="AQ160"/>
  <c r="AP160"/>
  <c r="AO160"/>
  <c r="AN160"/>
  <c r="AM160"/>
  <c r="AL160"/>
  <c r="AK160"/>
  <c r="AJ160"/>
  <c r="AI160"/>
  <c r="BB158"/>
  <c r="BA158"/>
  <c r="AZ158"/>
  <c r="AY158"/>
  <c r="AX158"/>
  <c r="AW158"/>
  <c r="AV158"/>
  <c r="AU158"/>
  <c r="AT158"/>
  <c r="AS158"/>
  <c r="AR158"/>
  <c r="AQ158"/>
  <c r="AP158"/>
  <c r="AO158"/>
  <c r="AN158"/>
  <c r="AM158"/>
  <c r="AL158"/>
  <c r="AK158"/>
  <c r="AJ158"/>
  <c r="AI158"/>
  <c r="BB156"/>
  <c r="BA156"/>
  <c r="AZ156"/>
  <c r="AY156"/>
  <c r="AX156"/>
  <c r="AW156"/>
  <c r="AV156"/>
  <c r="AU156"/>
  <c r="AT156"/>
  <c r="AS156"/>
  <c r="AR156"/>
  <c r="AQ156"/>
  <c r="AP156"/>
  <c r="AO156"/>
  <c r="AN156"/>
  <c r="AM156"/>
  <c r="AL156"/>
  <c r="AK156"/>
  <c r="AJ156"/>
  <c r="AI156"/>
  <c r="BB154"/>
  <c r="BA154"/>
  <c r="AZ154"/>
  <c r="AY154"/>
  <c r="AX154"/>
  <c r="AW154"/>
  <c r="AV154"/>
  <c r="AU154"/>
  <c r="AT154"/>
  <c r="AS154"/>
  <c r="AR154"/>
  <c r="AQ154"/>
  <c r="AP154"/>
  <c r="AO154"/>
  <c r="AN154"/>
  <c r="AM154"/>
  <c r="AL154"/>
  <c r="AK154"/>
  <c r="AJ154"/>
  <c r="AI154"/>
  <c r="BB152"/>
  <c r="BA152"/>
  <c r="AZ152"/>
  <c r="AY152"/>
  <c r="AX152"/>
  <c r="AW152"/>
  <c r="AV152"/>
  <c r="AU152"/>
  <c r="AT152"/>
  <c r="AS152"/>
  <c r="AR152"/>
  <c r="AQ152"/>
  <c r="AP152"/>
  <c r="AO152"/>
  <c r="AN152"/>
  <c r="AM152"/>
  <c r="AL152"/>
  <c r="AK152"/>
  <c r="AJ152"/>
  <c r="AI152"/>
  <c r="BB150"/>
  <c r="BA150"/>
  <c r="AZ150"/>
  <c r="AY150"/>
  <c r="AX150"/>
  <c r="AW150"/>
  <c r="AV150"/>
  <c r="AU150"/>
  <c r="AT150"/>
  <c r="AS150"/>
  <c r="AR150"/>
  <c r="AQ150"/>
  <c r="AP150"/>
  <c r="AO150"/>
  <c r="AN150"/>
  <c r="AM150"/>
  <c r="AL150"/>
  <c r="AK150"/>
  <c r="AJ150"/>
  <c r="AI150"/>
  <c r="BB148"/>
  <c r="BA148"/>
  <c r="AZ148"/>
  <c r="AY148"/>
  <c r="AX148"/>
  <c r="AW148"/>
  <c r="AV148"/>
  <c r="AU148"/>
  <c r="AT148"/>
  <c r="AS148"/>
  <c r="AR148"/>
  <c r="AQ148"/>
  <c r="AP148"/>
  <c r="AO148"/>
  <c r="AN148"/>
  <c r="AM148"/>
  <c r="AL148"/>
  <c r="AK148"/>
  <c r="AJ148"/>
  <c r="AI148"/>
  <c r="BB147"/>
  <c r="BA147"/>
  <c r="AZ147"/>
  <c r="AY147"/>
  <c r="AX147"/>
  <c r="AW147"/>
  <c r="AV147"/>
  <c r="AU147"/>
  <c r="AT147"/>
  <c r="AS147"/>
  <c r="AR147"/>
  <c r="AQ147"/>
  <c r="AP147"/>
  <c r="AO147"/>
  <c r="AN147"/>
  <c r="AM147"/>
  <c r="AL147"/>
  <c r="AK147"/>
  <c r="AJ147"/>
  <c r="AI147"/>
  <c r="BB145"/>
  <c r="BA145"/>
  <c r="AZ145"/>
  <c r="AY145"/>
  <c r="AX145"/>
  <c r="AW145"/>
  <c r="AV145"/>
  <c r="AU145"/>
  <c r="AT145"/>
  <c r="AS145"/>
  <c r="AR145"/>
  <c r="AQ145"/>
  <c r="AP145"/>
  <c r="AO145"/>
  <c r="AN145"/>
  <c r="AM145"/>
  <c r="AL145"/>
  <c r="AK145"/>
  <c r="AJ145"/>
  <c r="AI145"/>
  <c r="BB130"/>
  <c r="BA130"/>
  <c r="AZ130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BB129"/>
  <c r="BA129"/>
  <c r="AZ129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BB72"/>
  <c r="BA72"/>
  <c r="AZ72"/>
  <c r="AY72"/>
  <c r="AY25" s="1"/>
  <c r="AX72"/>
  <c r="AW72"/>
  <c r="AV72"/>
  <c r="AU72"/>
  <c r="AU25" s="1"/>
  <c r="AT72"/>
  <c r="AS72"/>
  <c r="AR72"/>
  <c r="AQ72"/>
  <c r="AQ25" s="1"/>
  <c r="AP72"/>
  <c r="AO72"/>
  <c r="AN72"/>
  <c r="AM72"/>
  <c r="AM25" s="1"/>
  <c r="AL72"/>
  <c r="AK72"/>
  <c r="AJ72"/>
  <c r="AI72"/>
  <c r="AI25" s="1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BB34"/>
  <c r="BA34"/>
  <c r="AZ34"/>
  <c r="AY34"/>
  <c r="AY22" s="1"/>
  <c r="AX34"/>
  <c r="AW34"/>
  <c r="AV34"/>
  <c r="AU34"/>
  <c r="AU22" s="1"/>
  <c r="AT34"/>
  <c r="AS34"/>
  <c r="AR34"/>
  <c r="AQ34"/>
  <c r="AQ22" s="1"/>
  <c r="AP34"/>
  <c r="AO34"/>
  <c r="AN34"/>
  <c r="AM34"/>
  <c r="AM22" s="1"/>
  <c r="AL34"/>
  <c r="AK34"/>
  <c r="AJ34"/>
  <c r="AI34"/>
  <c r="AI22" s="1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Y31"/>
  <c r="AY24" s="1"/>
  <c r="AU31"/>
  <c r="AU24" s="1"/>
  <c r="AQ31"/>
  <c r="AQ24" s="1"/>
  <c r="AM31"/>
  <c r="AM24" s="1"/>
  <c r="BB29"/>
  <c r="AX29"/>
  <c r="AP29"/>
  <c r="BB28"/>
  <c r="BA28"/>
  <c r="AZ28"/>
  <c r="AX28"/>
  <c r="AW28"/>
  <c r="AV28"/>
  <c r="AT28"/>
  <c r="AS28"/>
  <c r="AR28"/>
  <c r="AP28"/>
  <c r="AO28"/>
  <c r="AN28"/>
  <c r="AL28"/>
  <c r="AK28"/>
  <c r="AJ28"/>
  <c r="BB27"/>
  <c r="BA27"/>
  <c r="AZ27"/>
  <c r="AX27"/>
  <c r="AW27"/>
  <c r="AV27"/>
  <c r="AT27"/>
  <c r="AS27"/>
  <c r="AR27"/>
  <c r="AP27"/>
  <c r="AO27"/>
  <c r="AN27"/>
  <c r="AL27"/>
  <c r="AK27"/>
  <c r="AJ27"/>
  <c r="BB26"/>
  <c r="BA26"/>
  <c r="AZ26"/>
  <c r="AX26"/>
  <c r="AW26"/>
  <c r="AV26"/>
  <c r="AT26"/>
  <c r="AS26"/>
  <c r="AR26"/>
  <c r="AP26"/>
  <c r="AO26"/>
  <c r="AN26"/>
  <c r="AL26"/>
  <c r="AK26"/>
  <c r="AJ26"/>
  <c r="BB25"/>
  <c r="BA25"/>
  <c r="AZ25"/>
  <c r="AX25"/>
  <c r="AW25"/>
  <c r="AV25"/>
  <c r="AT25"/>
  <c r="AS25"/>
  <c r="AR25"/>
  <c r="AP25"/>
  <c r="AO25"/>
  <c r="AN25"/>
  <c r="AL25"/>
  <c r="AK25"/>
  <c r="AJ25"/>
  <c r="BB23"/>
  <c r="AX23"/>
  <c r="AT23"/>
  <c r="AP23"/>
  <c r="AL23"/>
  <c r="BB22"/>
  <c r="AX22"/>
  <c r="AT22"/>
  <c r="AP22"/>
  <c r="AL22"/>
  <c r="AC196"/>
  <c r="AB196"/>
  <c r="AA196"/>
  <c r="Z196"/>
  <c r="Y196"/>
  <c r="X196"/>
  <c r="W196"/>
  <c r="V196"/>
  <c r="U196"/>
  <c r="T196"/>
  <c r="S196"/>
  <c r="R196"/>
  <c r="Q196"/>
  <c r="P196"/>
  <c r="O196"/>
  <c r="N196"/>
  <c r="M196"/>
  <c r="L196"/>
  <c r="K196"/>
  <c r="J196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K186"/>
  <c r="J186"/>
  <c r="AC185"/>
  <c r="AB185"/>
  <c r="AA185"/>
  <c r="Z185"/>
  <c r="Y185"/>
  <c r="X185"/>
  <c r="W185"/>
  <c r="V185"/>
  <c r="U185"/>
  <c r="T185"/>
  <c r="S185"/>
  <c r="R185"/>
  <c r="Q185"/>
  <c r="P185"/>
  <c r="O185"/>
  <c r="N185"/>
  <c r="M185"/>
  <c r="L185"/>
  <c r="K185"/>
  <c r="J185"/>
  <c r="AA184"/>
  <c r="AA29" s="1"/>
  <c r="AA21" s="1"/>
  <c r="AA30" s="1"/>
  <c r="O184"/>
  <c r="K184"/>
  <c r="K29" s="1"/>
  <c r="K21" s="1"/>
  <c r="K30" s="1"/>
  <c r="AC182"/>
  <c r="AB182"/>
  <c r="AA182"/>
  <c r="Z182"/>
  <c r="Y182"/>
  <c r="X182"/>
  <c r="W182"/>
  <c r="V182"/>
  <c r="U182"/>
  <c r="T182"/>
  <c r="S182"/>
  <c r="R182"/>
  <c r="Q182"/>
  <c r="P182"/>
  <c r="O182"/>
  <c r="N182"/>
  <c r="M182"/>
  <c r="L182"/>
  <c r="K182"/>
  <c r="J182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J180"/>
  <c r="AC175"/>
  <c r="AB175"/>
  <c r="AA175"/>
  <c r="Z175"/>
  <c r="Y175"/>
  <c r="X175"/>
  <c r="W175"/>
  <c r="V175"/>
  <c r="U175"/>
  <c r="T175"/>
  <c r="S175"/>
  <c r="R175"/>
  <c r="Q175"/>
  <c r="P175"/>
  <c r="O175"/>
  <c r="N175"/>
  <c r="M175"/>
  <c r="L175"/>
  <c r="K175"/>
  <c r="J175"/>
  <c r="AC174"/>
  <c r="AB174"/>
  <c r="AA174"/>
  <c r="Z174"/>
  <c r="Y174"/>
  <c r="X174"/>
  <c r="W174"/>
  <c r="V174"/>
  <c r="U174"/>
  <c r="T174"/>
  <c r="S174"/>
  <c r="R174"/>
  <c r="Q174"/>
  <c r="P174"/>
  <c r="O174"/>
  <c r="N174"/>
  <c r="M174"/>
  <c r="L174"/>
  <c r="K174"/>
  <c r="J174"/>
  <c r="AC172"/>
  <c r="AB172"/>
  <c r="AA172"/>
  <c r="Z172"/>
  <c r="Y172"/>
  <c r="X172"/>
  <c r="W172"/>
  <c r="V172"/>
  <c r="U172"/>
  <c r="T172"/>
  <c r="S172"/>
  <c r="R172"/>
  <c r="Q172"/>
  <c r="P172"/>
  <c r="O172"/>
  <c r="N172"/>
  <c r="M172"/>
  <c r="L172"/>
  <c r="K172"/>
  <c r="J172"/>
  <c r="AC170"/>
  <c r="AB170"/>
  <c r="AA170"/>
  <c r="Z170"/>
  <c r="Y170"/>
  <c r="X170"/>
  <c r="W170"/>
  <c r="V170"/>
  <c r="U170"/>
  <c r="T170"/>
  <c r="S170"/>
  <c r="R170"/>
  <c r="Q170"/>
  <c r="P170"/>
  <c r="O170"/>
  <c r="N170"/>
  <c r="M170"/>
  <c r="L170"/>
  <c r="K170"/>
  <c r="J170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K167"/>
  <c r="J167"/>
  <c r="AC165"/>
  <c r="AB165"/>
  <c r="AA165"/>
  <c r="Z165"/>
  <c r="Y165"/>
  <c r="X165"/>
  <c r="W165"/>
  <c r="V165"/>
  <c r="U165"/>
  <c r="T165"/>
  <c r="S165"/>
  <c r="R165"/>
  <c r="Q165"/>
  <c r="P165"/>
  <c r="O165"/>
  <c r="N165"/>
  <c r="M165"/>
  <c r="L165"/>
  <c r="K165"/>
  <c r="J165"/>
  <c r="AC164"/>
  <c r="AB164"/>
  <c r="AA164"/>
  <c r="Z164"/>
  <c r="Y164"/>
  <c r="X164"/>
  <c r="W164"/>
  <c r="V164"/>
  <c r="U164"/>
  <c r="T164"/>
  <c r="S164"/>
  <c r="R164"/>
  <c r="Q164"/>
  <c r="P164"/>
  <c r="O164"/>
  <c r="N164"/>
  <c r="M164"/>
  <c r="L164"/>
  <c r="K164"/>
  <c r="J164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J162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J158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K156"/>
  <c r="J156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K154"/>
  <c r="J154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K152"/>
  <c r="J152"/>
  <c r="AC150"/>
  <c r="AB150"/>
  <c r="AA150"/>
  <c r="Z150"/>
  <c r="Y150"/>
  <c r="X150"/>
  <c r="W150"/>
  <c r="V150"/>
  <c r="U150"/>
  <c r="T150"/>
  <c r="S150"/>
  <c r="R150"/>
  <c r="Q150"/>
  <c r="P150"/>
  <c r="O150"/>
  <c r="N150"/>
  <c r="M150"/>
  <c r="L150"/>
  <c r="K150"/>
  <c r="J150"/>
  <c r="AC148"/>
  <c r="AB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O29"/>
  <c r="O21" s="1"/>
  <c r="O30" s="1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AC23"/>
  <c r="AB23"/>
  <c r="AA23"/>
  <c r="Y23"/>
  <c r="X23"/>
  <c r="W23"/>
  <c r="U23"/>
  <c r="T23"/>
  <c r="S23"/>
  <c r="Q23"/>
  <c r="P23"/>
  <c r="O23"/>
  <c r="M23"/>
  <c r="L23"/>
  <c r="K23"/>
  <c r="AB22"/>
  <c r="AA22"/>
  <c r="Z22"/>
  <c r="X22"/>
  <c r="W22"/>
  <c r="V22"/>
  <c r="T22"/>
  <c r="S22"/>
  <c r="R22"/>
  <c r="P22"/>
  <c r="O22"/>
  <c r="N22"/>
  <c r="L22"/>
  <c r="K22"/>
  <c r="J22"/>
  <c r="D208"/>
  <c r="D202"/>
  <c r="D196"/>
  <c r="D186"/>
  <c r="D182"/>
  <c r="D28" s="1"/>
  <c r="D180"/>
  <c r="D174" s="1"/>
  <c r="D27" s="1"/>
  <c r="D175"/>
  <c r="D172"/>
  <c r="D170"/>
  <c r="D169" s="1"/>
  <c r="D26" s="1"/>
  <c r="D167"/>
  <c r="D165"/>
  <c r="D162"/>
  <c r="D160"/>
  <c r="D158"/>
  <c r="D156"/>
  <c r="D154"/>
  <c r="D152"/>
  <c r="D150"/>
  <c r="D148"/>
  <c r="D145"/>
  <c r="D130"/>
  <c r="D129" s="1"/>
  <c r="D128" s="1"/>
  <c r="D89"/>
  <c r="D23" s="1"/>
  <c r="D77"/>
  <c r="D74"/>
  <c r="D70"/>
  <c r="D69" s="1"/>
  <c r="D67"/>
  <c r="D64"/>
  <c r="D62"/>
  <c r="D60"/>
  <c r="D59"/>
  <c r="D57"/>
  <c r="D55"/>
  <c r="D53"/>
  <c r="D52"/>
  <c r="D51" s="1"/>
  <c r="D49"/>
  <c r="D46" s="1"/>
  <c r="D47"/>
  <c r="D44"/>
  <c r="D40"/>
  <c r="D39" s="1"/>
  <c r="D36"/>
  <c r="D34"/>
  <c r="D33" s="1"/>
  <c r="BG22" l="1"/>
  <c r="BC22"/>
  <c r="AH22"/>
  <c r="I22"/>
  <c r="AX21"/>
  <c r="AX30" s="1"/>
  <c r="AV21"/>
  <c r="AV30" s="1"/>
  <c r="AR21"/>
  <c r="AR30" s="1"/>
  <c r="AZ21"/>
  <c r="AZ30" s="1"/>
  <c r="AN21"/>
  <c r="AN30" s="1"/>
  <c r="AI31"/>
  <c r="AI24" s="1"/>
  <c r="AI21" s="1"/>
  <c r="AI30" s="1"/>
  <c r="AH59"/>
  <c r="AD59"/>
  <c r="AE147"/>
  <c r="AH164"/>
  <c r="AM21"/>
  <c r="AM30" s="1"/>
  <c r="AQ21"/>
  <c r="AQ30" s="1"/>
  <c r="AY21"/>
  <c r="AY30" s="1"/>
  <c r="AM23"/>
  <c r="AQ23"/>
  <c r="AY23"/>
  <c r="AJ185"/>
  <c r="AJ184" s="1"/>
  <c r="AJ29" s="1"/>
  <c r="AJ21" s="1"/>
  <c r="AJ30" s="1"/>
  <c r="BA184"/>
  <c r="BA29" s="1"/>
  <c r="BA21" s="1"/>
  <c r="BA30" s="1"/>
  <c r="AK184"/>
  <c r="AK29" s="1"/>
  <c r="AK21" s="1"/>
  <c r="AK30" s="1"/>
  <c r="AW184"/>
  <c r="AW29" s="1"/>
  <c r="AW21" s="1"/>
  <c r="AW30" s="1"/>
  <c r="BA23"/>
  <c r="AL21"/>
  <c r="AL30" s="1"/>
  <c r="AU21"/>
  <c r="AU30" s="1"/>
  <c r="AI23"/>
  <c r="AU23"/>
  <c r="AT21"/>
  <c r="AT30" s="1"/>
  <c r="M22"/>
  <c r="Q22"/>
  <c r="U22"/>
  <c r="Y22"/>
  <c r="AC22"/>
  <c r="J23"/>
  <c r="N23"/>
  <c r="V23"/>
  <c r="Z23"/>
  <c r="R184"/>
  <c r="R29" s="1"/>
  <c r="R21" s="1"/>
  <c r="R30" s="1"/>
  <c r="D32"/>
  <c r="D76"/>
  <c r="D73" s="1"/>
  <c r="D72" s="1"/>
  <c r="D25" s="1"/>
  <c r="AK22"/>
  <c r="AW23"/>
  <c r="D66"/>
  <c r="D201"/>
  <c r="AO201"/>
  <c r="AO184" s="1"/>
  <c r="AO29" s="1"/>
  <c r="AO21" s="1"/>
  <c r="AO30" s="1"/>
  <c r="AS201"/>
  <c r="AS184" s="1"/>
  <c r="AS29" s="1"/>
  <c r="AS21" s="1"/>
  <c r="AS30" s="1"/>
  <c r="D147"/>
  <c r="D164"/>
  <c r="D185"/>
  <c r="D31"/>
  <c r="D24" s="1"/>
  <c r="D22"/>
  <c r="D184" l="1"/>
  <c r="D29" s="1"/>
  <c r="D21"/>
  <c r="D30" s="1"/>
  <c r="D20" l="1"/>
</calcChain>
</file>

<file path=xl/sharedStrings.xml><?xml version="1.0" encoding="utf-8"?>
<sst xmlns="http://schemas.openxmlformats.org/spreadsheetml/2006/main" count="1021" uniqueCount="496">
  <si>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</si>
  <si>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</si>
  <si>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</si>
  <si>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</si>
  <si>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r>
      <t xml:space="preserve">Отчет об исполнении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</si>
  <si>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</si>
  <si>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</si>
  <si>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</si>
  <si>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</si>
  <si>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</si>
  <si>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</si>
  <si>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</si>
  <si>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</si>
  <si>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</si>
  <si>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</si>
  <si>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</si>
  <si>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</si>
  <si>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</si>
  <si>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</si>
  <si>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</si>
  <si>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</si>
  <si>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</si>
  <si>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</si>
  <si>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</si>
  <si>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</si>
  <si>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</si>
  <si>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</si>
  <si>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</si>
  <si>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</si>
  <si>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</si>
  <si>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</si>
  <si>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</si>
  <si>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</si>
  <si>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</si>
  <si>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</si>
  <si>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</si>
  <si>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</si>
  <si>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</si>
  <si>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</si>
  <si>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</si>
  <si>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</si>
  <si>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</si>
  <si>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</si>
  <si>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</si>
  <si>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</si>
  <si>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</si>
  <si>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</si>
  <si>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</si>
  <si>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</si>
  <si>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</si>
  <si>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</si>
  <si>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</si>
  <si>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</si>
  <si>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</si>
  <si>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</si>
  <si>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</si>
  <si>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</si>
  <si>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</si>
  <si>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</si>
  <si>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</si>
  <si>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</si>
  <si>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</si>
  <si>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</si>
  <si>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</si>
  <si>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</si>
  <si>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</si>
  <si>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</si>
  <si>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</si>
  <si>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</si>
  <si>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</si>
  <si>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</si>
  <si>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</si>
  <si>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</si>
  <si>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</si>
  <si>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</si>
  <si>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</si>
  <si>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</si>
  <si>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</si>
  <si>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</si>
  <si>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</si>
  <si>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</si>
  <si>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</si>
  <si>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</si>
  <si>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</si>
  <si>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</si>
  <si>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</si>
  <si>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</si>
  <si>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</si>
  <si>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</si>
  <si>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</si>
  <si>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</si>
  <si>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</si>
  <si>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</si>
  <si>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</si>
  <si>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</si>
  <si>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</si>
  <si>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</si>
  <si>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</si>
  <si>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</si>
  <si>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</si>
  <si>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</si>
  <si>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</si>
  <si>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</si>
  <si>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</si>
  <si>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</si>
  <si>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</si>
  <si>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</si>
  <si>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</si>
  <si>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</si>
  <si>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</si>
  <si>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</si>
  <si>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</si>
  <si>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</si>
  <si>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</si>
  <si>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</si>
  <si>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</si>
  <si>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</si>
  <si>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</si>
  <si>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</si>
  <si>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</si>
  <si>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</si>
  <si>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</si>
  <si>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</si>
  <si>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</si>
  <si>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</si>
  <si>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</si>
  <si>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</si>
  <si>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</si>
  <si>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</si>
  <si>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</si>
  <si>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</si>
  <si>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</si>
  <si>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</si>
  <si>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</si>
  <si>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</si>
  <si>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</si>
  <si>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</si>
  <si>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</si>
  <si>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</si>
  <si>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</si>
  <si>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</si>
  <si>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</si>
  <si>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</si>
  <si>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</si>
  <si>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</si>
  <si>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</si>
  <si>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</si>
  <si>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</si>
  <si>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</si>
  <si>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</si>
  <si>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</si>
  <si>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</si>
  <si>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</si>
  <si>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</si>
  <si>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</si>
  <si>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</si>
  <si>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</si>
  <si>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</si>
  <si>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</si>
  <si>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</si>
  <si>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</si>
  <si>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</si>
  <si>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</si>
  <si>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</si>
  <si>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</si>
  <si>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</si>
  <si>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</si>
  <si>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</si>
  <si>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</si>
  <si>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</si>
  <si>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</si>
  <si>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</si>
  <si>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</si>
  <si>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</si>
  <si>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</si>
  <si>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</si>
  <si>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</si>
  <si>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</si>
  <si>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</si>
  <si>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</si>
  <si>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</si>
  <si>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</si>
  <si>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</si>
  <si>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</si>
  <si>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</si>
  <si>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</si>
  <si>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</si>
  <si>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</si>
  <si>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</si>
  <si>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</si>
  <si>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</si>
  <si>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</si>
  <si>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</si>
  <si>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</si>
  <si>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</si>
  <si>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</si>
  <si>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</si>
  <si>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</si>
  <si>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</si>
  <si>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</si>
  <si>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</si>
  <si>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</si>
  <si>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</si>
  <si>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</si>
  <si>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</si>
  <si>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</si>
  <si>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</si>
  <si>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</si>
  <si>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</si>
  <si>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</si>
  <si>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</si>
  <si>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</si>
  <si>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</si>
  <si>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</si>
  <si>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</si>
  <si>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</si>
  <si>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</si>
  <si>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</si>
  <si>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</si>
  <si>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</si>
  <si>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</si>
  <si>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</si>
  <si>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</si>
  <si>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</si>
  <si>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</si>
  <si>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</si>
  <si>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</si>
  <si>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</si>
  <si>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</si>
  <si>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</si>
  <si>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</si>
  <si>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</si>
  <si>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</si>
  <si>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</si>
  <si>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Вывод объектов инвестиционной деятельности (мощностей) из эксплуатации в год 2019 (год N)</t>
  </si>
  <si>
    <t>за 2 квартал  2019 года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</si>
  <si>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</si>
  <si>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</si>
  <si>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</si>
  <si>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</si>
  <si>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</si>
  <si>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</si>
  <si>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</si>
  <si>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</si>
  <si>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</si>
  <si>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</si>
  <si>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</si>
  <si>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</si>
  <si>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</si>
  <si>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</si>
  <si>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</si>
  <si>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</si>
  <si>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</si>
  <si>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</si>
  <si>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</si>
  <si>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</si>
  <si>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</si>
  <si>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</si>
  <si>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</si>
  <si>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</si>
  <si>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</si>
  <si>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</si>
  <si>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</si>
  <si>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</si>
  <si>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</si>
  <si>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</si>
  <si>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</si>
  <si>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</si>
  <si>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</si>
  <si>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</si>
  <si>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</si>
  <si>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</si>
  <si>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</si>
  <si>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</si>
  <si>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</si>
  <si>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</si>
  <si>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</si>
  <si>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</si>
  <si>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</si>
  <si>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</si>
  <si>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</si>
  <si>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</si>
  <si>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</si>
  <si>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</si>
  <si>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</si>
  <si>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</si>
  <si>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</si>
  <si>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</si>
  <si>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</si>
  <si>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</si>
  <si>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</si>
  <si>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</si>
  <si>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</si>
  <si>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</si>
  <si>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</si>
  <si>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</si>
  <si>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</si>
  <si>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</si>
  <si>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</si>
  <si>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</si>
  <si>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</si>
  <si>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</si>
  <si>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</si>
  <si>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</si>
  <si>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</si>
  <si>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</si>
  <si>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</si>
  <si>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</si>
  <si>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</si>
  <si>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</si>
  <si>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</si>
  <si>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</si>
  <si>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</si>
  <si>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</si>
  <si>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</si>
  <si>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</si>
  <si>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</si>
  <si>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</si>
  <si>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</si>
  <si>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</si>
  <si>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</si>
  <si>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</si>
  <si>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</si>
  <si>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</si>
  <si>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</si>
  <si>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</si>
  <si>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</si>
  <si>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</si>
  <si>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</si>
  <si>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</si>
  <si>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</si>
  <si>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</si>
  <si>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</si>
  <si>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</si>
  <si>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</si>
  <si>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</si>
  <si>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</si>
  <si>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</si>
  <si>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</si>
  <si>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</si>
  <si>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</si>
  <si>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</si>
  <si>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</si>
  <si>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</si>
  <si>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</si>
  <si>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</si>
  <si>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</si>
  <si>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</si>
  <si>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</si>
  <si>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</si>
  <si>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</si>
  <si>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</si>
  <si>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</si>
  <si>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</si>
  <si>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</si>
  <si>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</si>
  <si>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</si>
  <si>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</si>
  <si>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</si>
  <si>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</si>
  <si>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</si>
  <si>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</si>
  <si>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</si>
  <si>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</si>
  <si>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</si>
  <si>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</si>
  <si>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</si>
  <si>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</si>
  <si>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</si>
  <si>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</si>
  <si>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</si>
  <si>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</si>
  <si>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</si>
  <si>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</si>
  <si>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</si>
  <si>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</si>
  <si>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</si>
  <si>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</si>
  <si>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</si>
  <si>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</si>
  <si>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</si>
  <si>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</si>
  <si>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</si>
  <si>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</si>
  <si>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</si>
  <si>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</si>
  <si>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</si>
  <si>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</si>
  <si>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</si>
  <si>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</si>
  <si>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</si>
  <si>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</si>
  <si>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</si>
  <si>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</si>
  <si>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</si>
  <si>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</si>
  <si>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</si>
  <si>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</si>
  <si>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</si>
  <si>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</si>
  <si>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</si>
  <si>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</si>
  <si>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</si>
  <si>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</si>
  <si>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</si>
  <si>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</si>
  <si>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</si>
  <si>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</si>
  <si>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</si>
  <si>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</si>
  <si>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</si>
  <si>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</si>
  <si>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</si>
  <si>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</si>
  <si>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</si>
  <si>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</si>
  <si>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</si>
  <si>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</si>
  <si>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</si>
  <si>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</si>
  <si>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</si>
  <si>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</si>
  <si>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</si>
  <si>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</si>
  <si>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</si>
  <si>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</si>
  <si>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</si>
  <si>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</si>
  <si>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</si>
  <si>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</si>
  <si>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</si>
  <si>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</si>
  <si>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</si>
  <si>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</si>
  <si>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</si>
  <si>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</si>
  <si>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</si>
  <si>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</si>
  <si>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</si>
  <si>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</si>
  <si>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</si>
  <si>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</si>
  <si>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</si>
  <si>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</si>
  <si>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</si>
  <si>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</si>
  <si>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</si>
  <si>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</si>
  <si>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</si>
  <si>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</si>
  <si>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</si>
  <si>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</si>
  <si>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</si>
  <si>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</si>
  <si>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</si>
  <si>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</si>
  <si>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</si>
  <si>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</si>
  <si>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</si>
  <si>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</si>
  <si>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</si>
  <si>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</si>
  <si>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</si>
  <si>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</si>
  <si>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</si>
  <si>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</si>
  <si>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</si>
  <si>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</si>
  <si>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</si>
  <si>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</si>
  <si>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</si>
  <si>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</si>
  <si>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</si>
  <si>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</si>
  <si>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</si>
  <si>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</si>
  <si>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</si>
  <si>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</si>
  <si>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</si>
  <si>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</si>
  <si>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</si>
  <si>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</si>
  <si>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</si>
  <si>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</si>
  <si>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</si>
  <si>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</si>
  <si>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</si>
  <si>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</si>
  <si>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</si>
  <si>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</si>
  <si>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</si>
  <si>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</si>
  <si>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</si>
  <si>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</si>
  <si>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-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</si>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</sst>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8" fillId="14" borderId="14" applyNumberFormat="0" applyAlignment="0" applyProtection="0"/>
    <xf numFmtId="0" fontId="19" fillId="27" borderId="15" applyNumberFormat="0" applyAlignment="0" applyProtection="0"/>
    <xf numFmtId="0" fontId="20" fillId="27" borderId="14" applyNumberFormat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5" fillId="28" borderId="20" applyNumberFormat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10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30" borderId="21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11" borderId="0" applyNumberFormat="0" applyBorder="0" applyAlignment="0" applyProtection="0"/>
  </cellStyleXfs>
  <cellXfs count="119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2" fillId="0" borderId="0" xfId="1" applyFont="1" applyFill="1" applyBorder="1"/>
    <xf numFmtId="0" fontId="10" fillId="0" borderId="3" xfId="4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" fontId="10" fillId="0" borderId="3" xfId="4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vertical="center" wrapText="1"/>
    </xf>
    <xf numFmtId="0" fontId="6" fillId="0" borderId="3" xfId="2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/>
    </xf>
    <xf numFmtId="0" fontId="11" fillId="31" borderId="3" xfId="0" applyNumberFormat="1" applyFont="1" applyFill="1" applyBorder="1" applyAlignment="1">
      <alignment horizontal="center" vertical="center" wrapText="1"/>
    </xf>
    <xf numFmtId="164" fontId="1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31" borderId="3" xfId="0" applyFont="1" applyFill="1" applyBorder="1" applyAlignment="1">
      <alignment horizontal="center" vertical="center" wrapText="1"/>
    </xf>
    <xf numFmtId="164" fontId="11" fillId="31" borderId="3" xfId="0" applyNumberFormat="1" applyFont="1" applyFill="1" applyBorder="1" applyAlignment="1">
      <alignment horizontal="center" vertical="center" wrapText="1"/>
    </xf>
    <xf numFmtId="0" fontId="11" fillId="33" borderId="3" xfId="0" applyNumberFormat="1" applyFont="1" applyFill="1" applyBorder="1" applyAlignment="1">
      <alignment horizontal="center" vertical="center" wrapText="1"/>
    </xf>
    <xf numFmtId="164" fontId="1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33" borderId="3" xfId="0" applyFont="1" applyFill="1" applyBorder="1" applyAlignment="1">
      <alignment horizontal="center" vertical="center" wrapText="1"/>
    </xf>
    <xf numFmtId="164" fontId="11" fillId="33" borderId="3" xfId="0" applyNumberFormat="1" applyFont="1" applyFill="1" applyBorder="1" applyAlignment="1">
      <alignment horizontal="center" vertical="center" wrapText="1"/>
    </xf>
    <xf numFmtId="49" fontId="6" fillId="35" borderId="3" xfId="2" applyNumberFormat="1" applyFont="1" applyFill="1" applyBorder="1" applyAlignment="1">
      <alignment horizontal="center" vertical="center"/>
    </xf>
    <xf numFmtId="0" fontId="6" fillId="35" borderId="3" xfId="2" applyNumberFormat="1" applyFont="1" applyFill="1" applyBorder="1" applyAlignment="1">
      <alignment vertical="center" wrapText="1"/>
    </xf>
    <xf numFmtId="0" fontId="6" fillId="35" borderId="3" xfId="2" applyNumberFormat="1" applyFont="1" applyFill="1" applyBorder="1" applyAlignment="1">
      <alignment horizontal="center" vertical="center"/>
    </xf>
    <xf numFmtId="164" fontId="6" fillId="0" borderId="3" xfId="5" applyNumberFormat="1" applyFont="1" applyFill="1" applyBorder="1" applyAlignment="1">
      <alignment horizontal="left" vertical="center" wrapText="1"/>
    </xf>
    <xf numFmtId="164" fontId="6" fillId="0" borderId="3" xfId="5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36" borderId="3" xfId="2" applyNumberFormat="1" applyFont="1" applyFill="1" applyBorder="1" applyAlignment="1">
      <alignment horizontal="center" vertical="center"/>
    </xf>
    <xf numFmtId="0" fontId="6" fillId="36" borderId="3" xfId="2" applyNumberFormat="1" applyFont="1" applyFill="1" applyBorder="1" applyAlignment="1">
      <alignment vertical="center" wrapText="1"/>
    </xf>
    <xf numFmtId="0" fontId="6" fillId="36" borderId="3" xfId="2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4" fontId="11" fillId="33" borderId="3" xfId="0" applyNumberFormat="1" applyFont="1" applyFill="1" applyBorder="1" applyAlignment="1">
      <alignment horizontal="center" vertical="center" wrapText="1"/>
    </xf>
    <xf numFmtId="14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6" fillId="0" borderId="3" xfId="2" applyNumberFormat="1" applyFont="1" applyBorder="1" applyAlignment="1">
      <alignment horizontal="center" vertical="center"/>
    </xf>
    <xf numFmtId="1" fontId="11" fillId="31" borderId="3" xfId="0" applyNumberFormat="1" applyFont="1" applyFill="1" applyBorder="1" applyAlignment="1">
      <alignment horizontal="center" vertical="center" wrapText="1"/>
    </xf>
    <xf numFmtId="1" fontId="11" fillId="33" borderId="3" xfId="0" applyNumberFormat="1" applyFont="1" applyFill="1" applyBorder="1" applyAlignment="1">
      <alignment horizontal="center" vertical="center" wrapText="1"/>
    </xf>
    <xf numFmtId="1" fontId="6" fillId="35" borderId="3" xfId="2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36" borderId="3" xfId="2" applyNumberFormat="1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center" vertical="center" wrapText="1"/>
    </xf>
    <xf numFmtId="164" fontId="6" fillId="35" borderId="3" xfId="2" applyNumberFormat="1" applyFont="1" applyFill="1" applyBorder="1" applyAlignment="1">
      <alignment horizontal="center" vertical="center"/>
    </xf>
    <xf numFmtId="164" fontId="6" fillId="36" borderId="3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13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10" fillId="0" borderId="2" xfId="4" applyNumberFormat="1" applyFont="1" applyFill="1" applyBorder="1" applyAlignment="1">
      <alignment horizontal="center" vertical="center"/>
    </xf>
    <xf numFmtId="1" fontId="10" fillId="0" borderId="13" xfId="4" applyNumberFormat="1" applyFont="1" applyFill="1" applyBorder="1" applyAlignment="1">
      <alignment horizontal="center" vertical="center"/>
    </xf>
    <xf numFmtId="17" fontId="6" fillId="0" borderId="3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12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I211"/>
  <sheetViews>
    <sheetView tabSelected="1" view="pageBreakPreview" topLeftCell="A4" zoomScale="60" zoomScaleNormal="60" workbookViewId="0">
      <pane xSplit="4" ySplit="17" topLeftCell="E21" activePane="bottomRight" state="frozen"/>
      <selection activeCell="A4" sqref="A4"/>
      <selection pane="topRight" activeCell="E4" sqref="E4"/>
      <selection pane="bottomLeft" activeCell="A21" sqref="A21"/>
      <selection pane="bottomRight" activeCell="A12" sqref="A12:BH12"/>
    </sheetView>
  </sheetViews>
  <sheetFormatPr defaultRowHeight="15.75"/>
  <cols>
    <col min="1" max="1" width="16.75" style="1" customWidth="1"/>
    <col min="2" max="2" width="31.25" style="1" customWidth="1"/>
    <col min="3" max="3" width="16.875" style="1" customWidth="1"/>
    <col min="4" max="4" width="15" style="1" customWidth="1"/>
    <col min="5" max="54" width="5.125" style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</row>
    <row r="5" spans="1:87" s="7" customFormat="1" ht="18.75" customHeight="1">
      <c r="A5" s="91" t="s">
        <v>235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87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>
      <c r="A7" s="91" t="s">
        <v>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87" ht="15.75" customHeight="1">
      <c r="A8" s="92" t="s">
        <v>5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</row>
    <row r="9" spans="1:87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>
      <c r="A10" s="93" t="s">
        <v>233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</row>
    <row r="11" spans="1:87" ht="18.75">
      <c r="AA11" s="5"/>
    </row>
    <row r="12" spans="1:87" ht="18.75">
      <c r="A12" s="94" t="s">
        <v>495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</row>
    <row r="13" spans="1:87">
      <c r="A13" s="95" t="s">
        <v>6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</row>
    <row r="14" spans="1:87" ht="18.75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>
      <c r="A15" s="97" t="s">
        <v>7</v>
      </c>
      <c r="B15" s="100" t="s">
        <v>8</v>
      </c>
      <c r="C15" s="100" t="s">
        <v>9</v>
      </c>
      <c r="D15" s="97" t="s">
        <v>10</v>
      </c>
      <c r="E15" s="101" t="s">
        <v>234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3"/>
      <c r="BC15" s="107" t="s">
        <v>11</v>
      </c>
      <c r="BD15" s="108"/>
      <c r="BE15" s="108"/>
      <c r="BF15" s="108"/>
      <c r="BG15" s="109"/>
      <c r="BH15" s="116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5.75" customHeight="1">
      <c r="A16" s="98"/>
      <c r="B16" s="100"/>
      <c r="C16" s="100"/>
      <c r="D16" s="98"/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6"/>
      <c r="BC16" s="110"/>
      <c r="BD16" s="111"/>
      <c r="BE16" s="111"/>
      <c r="BF16" s="111"/>
      <c r="BG16" s="112"/>
      <c r="BH16" s="116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54.75" customHeight="1">
      <c r="A17" s="98"/>
      <c r="B17" s="100"/>
      <c r="C17" s="100"/>
      <c r="D17" s="98"/>
      <c r="E17" s="117" t="s">
        <v>13</v>
      </c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 t="s">
        <v>14</v>
      </c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8"/>
      <c r="BC17" s="110"/>
      <c r="BD17" s="111"/>
      <c r="BE17" s="111"/>
      <c r="BF17" s="111"/>
      <c r="BG17" s="112"/>
      <c r="BH17" s="116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31.5" customHeight="1">
      <c r="A18" s="98"/>
      <c r="B18" s="100"/>
      <c r="C18" s="100"/>
      <c r="D18" s="98"/>
      <c r="E18" s="116" t="s">
        <v>15</v>
      </c>
      <c r="F18" s="116"/>
      <c r="G18" s="116"/>
      <c r="H18" s="116"/>
      <c r="I18" s="116"/>
      <c r="J18" s="116" t="s">
        <v>16</v>
      </c>
      <c r="K18" s="116"/>
      <c r="L18" s="116"/>
      <c r="M18" s="116"/>
      <c r="N18" s="116"/>
      <c r="O18" s="116" t="s">
        <v>17</v>
      </c>
      <c r="P18" s="116"/>
      <c r="Q18" s="116"/>
      <c r="R18" s="116"/>
      <c r="S18" s="116"/>
      <c r="T18" s="116" t="s">
        <v>18</v>
      </c>
      <c r="U18" s="116"/>
      <c r="V18" s="116"/>
      <c r="W18" s="116"/>
      <c r="X18" s="116"/>
      <c r="Y18" s="117" t="s">
        <v>19</v>
      </c>
      <c r="Z18" s="117"/>
      <c r="AA18" s="117"/>
      <c r="AB18" s="117"/>
      <c r="AC18" s="117"/>
      <c r="AD18" s="116" t="s">
        <v>15</v>
      </c>
      <c r="AE18" s="116"/>
      <c r="AF18" s="116"/>
      <c r="AG18" s="116"/>
      <c r="AH18" s="116"/>
      <c r="AI18" s="116" t="s">
        <v>16</v>
      </c>
      <c r="AJ18" s="116"/>
      <c r="AK18" s="116"/>
      <c r="AL18" s="116"/>
      <c r="AM18" s="116"/>
      <c r="AN18" s="116" t="s">
        <v>17</v>
      </c>
      <c r="AO18" s="116"/>
      <c r="AP18" s="116"/>
      <c r="AQ18" s="116"/>
      <c r="AR18" s="116"/>
      <c r="AS18" s="116" t="s">
        <v>18</v>
      </c>
      <c r="AT18" s="116"/>
      <c r="AU18" s="116"/>
      <c r="AV18" s="116"/>
      <c r="AW18" s="116"/>
      <c r="AX18" s="117" t="s">
        <v>19</v>
      </c>
      <c r="AY18" s="117"/>
      <c r="AZ18" s="117"/>
      <c r="BA18" s="117"/>
      <c r="BB18" s="117"/>
      <c r="BC18" s="113"/>
      <c r="BD18" s="114"/>
      <c r="BE18" s="114"/>
      <c r="BF18" s="114"/>
      <c r="BG18" s="115"/>
      <c r="BH18" s="116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65.25" customHeight="1">
      <c r="A19" s="99"/>
      <c r="B19" s="100"/>
      <c r="C19" s="100"/>
      <c r="D19" s="99"/>
      <c r="E19" s="13" t="s">
        <v>20</v>
      </c>
      <c r="F19" s="13" t="s">
        <v>21</v>
      </c>
      <c r="G19" s="13" t="s">
        <v>22</v>
      </c>
      <c r="H19" s="13" t="s">
        <v>23</v>
      </c>
      <c r="I19" s="13" t="s">
        <v>24</v>
      </c>
      <c r="J19" s="13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13" t="s">
        <v>24</v>
      </c>
      <c r="AD19" s="13" t="s">
        <v>20</v>
      </c>
      <c r="AE19" s="13" t="s">
        <v>21</v>
      </c>
      <c r="AF19" s="13" t="s">
        <v>22</v>
      </c>
      <c r="AG19" s="13" t="s">
        <v>23</v>
      </c>
      <c r="AH19" s="13" t="s">
        <v>24</v>
      </c>
      <c r="AI19" s="13" t="s">
        <v>20</v>
      </c>
      <c r="AJ19" s="13" t="s">
        <v>21</v>
      </c>
      <c r="AK19" s="13" t="s">
        <v>22</v>
      </c>
      <c r="AL19" s="13" t="s">
        <v>23</v>
      </c>
      <c r="AM19" s="13" t="s">
        <v>24</v>
      </c>
      <c r="AN19" s="13" t="s">
        <v>20</v>
      </c>
      <c r="AO19" s="13" t="s">
        <v>21</v>
      </c>
      <c r="AP19" s="13" t="s">
        <v>22</v>
      </c>
      <c r="AQ19" s="13" t="s">
        <v>23</v>
      </c>
      <c r="AR19" s="13" t="s">
        <v>24</v>
      </c>
      <c r="AS19" s="13" t="s">
        <v>20</v>
      </c>
      <c r="AT19" s="13" t="s">
        <v>21</v>
      </c>
      <c r="AU19" s="13" t="s">
        <v>22</v>
      </c>
      <c r="AV19" s="13" t="s">
        <v>23</v>
      </c>
      <c r="AW19" s="13" t="s">
        <v>24</v>
      </c>
      <c r="AX19" s="13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116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>
      <c r="A20" s="14">
        <v>1</v>
      </c>
      <c r="B20" s="14">
        <v>2</v>
      </c>
      <c r="C20" s="14">
        <v>3</v>
      </c>
      <c r="D20" s="14">
        <f>C20+1</f>
        <v>4</v>
      </c>
      <c r="E20" s="14" t="s">
        <v>25</v>
      </c>
      <c r="F20" s="14" t="s">
        <v>26</v>
      </c>
      <c r="G20" s="14" t="s">
        <v>27</v>
      </c>
      <c r="H20" s="14" t="s">
        <v>28</v>
      </c>
      <c r="I20" s="14" t="s">
        <v>29</v>
      </c>
      <c r="J20" s="14" t="s">
        <v>30</v>
      </c>
      <c r="K20" s="14" t="s">
        <v>31</v>
      </c>
      <c r="L20" s="14" t="s">
        <v>32</v>
      </c>
      <c r="M20" s="14" t="s">
        <v>33</v>
      </c>
      <c r="N20" s="14" t="s">
        <v>34</v>
      </c>
      <c r="O20" s="14" t="s">
        <v>35</v>
      </c>
      <c r="P20" s="14" t="s">
        <v>36</v>
      </c>
      <c r="Q20" s="14" t="s">
        <v>37</v>
      </c>
      <c r="R20" s="14" t="s">
        <v>38</v>
      </c>
      <c r="S20" s="14" t="s">
        <v>39</v>
      </c>
      <c r="T20" s="14" t="s">
        <v>40</v>
      </c>
      <c r="U20" s="14" t="s">
        <v>41</v>
      </c>
      <c r="V20" s="14" t="s">
        <v>42</v>
      </c>
      <c r="W20" s="14" t="s">
        <v>43</v>
      </c>
      <c r="X20" s="14" t="s">
        <v>44</v>
      </c>
      <c r="Y20" s="14" t="s">
        <v>45</v>
      </c>
      <c r="Z20" s="14" t="s">
        <v>46</v>
      </c>
      <c r="AA20" s="14" t="s">
        <v>47</v>
      </c>
      <c r="AB20" s="14" t="s">
        <v>48</v>
      </c>
      <c r="AC20" s="14" t="s">
        <v>49</v>
      </c>
      <c r="AD20" s="14" t="s">
        <v>50</v>
      </c>
      <c r="AE20" s="14" t="s">
        <v>51</v>
      </c>
      <c r="AF20" s="14" t="s">
        <v>52</v>
      </c>
      <c r="AG20" s="14" t="s">
        <v>53</v>
      </c>
      <c r="AH20" s="14" t="s">
        <v>54</v>
      </c>
      <c r="AI20" s="14" t="s">
        <v>55</v>
      </c>
      <c r="AJ20" s="14" t="s">
        <v>56</v>
      </c>
      <c r="AK20" s="14" t="s">
        <v>57</v>
      </c>
      <c r="AL20" s="14" t="s">
        <v>58</v>
      </c>
      <c r="AM20" s="14" t="s">
        <v>59</v>
      </c>
      <c r="AN20" s="14" t="s">
        <v>60</v>
      </c>
      <c r="AO20" s="14" t="s">
        <v>61</v>
      </c>
      <c r="AP20" s="14" t="s">
        <v>62</v>
      </c>
      <c r="AQ20" s="14" t="s">
        <v>63</v>
      </c>
      <c r="AR20" s="14" t="s">
        <v>64</v>
      </c>
      <c r="AS20" s="14" t="s">
        <v>65</v>
      </c>
      <c r="AT20" s="14" t="s">
        <v>66</v>
      </c>
      <c r="AU20" s="14" t="s">
        <v>67</v>
      </c>
      <c r="AV20" s="14" t="s">
        <v>68</v>
      </c>
      <c r="AW20" s="14" t="s">
        <v>69</v>
      </c>
      <c r="AX20" s="14" t="s">
        <v>70</v>
      </c>
      <c r="AY20" s="14" t="s">
        <v>71</v>
      </c>
      <c r="AZ20" s="14" t="s">
        <v>72</v>
      </c>
      <c r="BA20" s="14" t="s">
        <v>73</v>
      </c>
      <c r="BB20" s="14" t="s">
        <v>74</v>
      </c>
      <c r="BC20" s="14" t="s">
        <v>75</v>
      </c>
      <c r="BD20" s="14" t="s">
        <v>76</v>
      </c>
      <c r="BE20" s="14" t="s">
        <v>77</v>
      </c>
      <c r="BF20" s="14" t="s">
        <v>78</v>
      </c>
      <c r="BG20" s="14" t="s">
        <v>79</v>
      </c>
      <c r="BH20" s="14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31.5">
      <c r="A21" s="21" t="s">
        <v>236</v>
      </c>
      <c r="B21" s="23" t="s">
        <v>80</v>
      </c>
      <c r="C21" s="22" t="s">
        <v>81</v>
      </c>
      <c r="D21" s="15" t="str">
        <f t="shared" ref="D21" si="0">IF(NOT(SUM(D24:D29)=0),SUM(D24:D29),"нд")</f>
        <v>нд</v>
      </c>
      <c r="E21" s="16">
        <f t="shared" ref="E21:I21" si="1">SUM(E24:E29)</f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ref="J21:AC21" si="2">SUM(J24:J29)</f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16">
        <f t="shared" si="2"/>
        <v>0</v>
      </c>
      <c r="AC21" s="16">
        <f t="shared" si="2"/>
        <v>0</v>
      </c>
      <c r="AD21" s="16">
        <f t="shared" ref="AD21:AH21" si="3">SUM(AD24:AD29)</f>
        <v>0</v>
      </c>
      <c r="AE21" s="16">
        <f t="shared" si="3"/>
        <v>0</v>
      </c>
      <c r="AF21" s="16">
        <f t="shared" si="3"/>
        <v>0</v>
      </c>
      <c r="AG21" s="16">
        <f t="shared" si="3"/>
        <v>0</v>
      </c>
      <c r="AH21" s="16">
        <f t="shared" si="3"/>
        <v>0</v>
      </c>
      <c r="AI21" s="16">
        <f t="shared" ref="AI21:BB21" si="4">SUM(AI24:AI29)</f>
        <v>0</v>
      </c>
      <c r="AJ21" s="16">
        <f t="shared" si="4"/>
        <v>0</v>
      </c>
      <c r="AK21" s="16">
        <f t="shared" si="4"/>
        <v>0</v>
      </c>
      <c r="AL21" s="16">
        <f t="shared" si="4"/>
        <v>0</v>
      </c>
      <c r="AM21" s="16">
        <f t="shared" si="4"/>
        <v>0</v>
      </c>
      <c r="AN21" s="16">
        <f t="shared" si="4"/>
        <v>0</v>
      </c>
      <c r="AO21" s="16">
        <f t="shared" si="4"/>
        <v>0</v>
      </c>
      <c r="AP21" s="16">
        <f t="shared" si="4"/>
        <v>0</v>
      </c>
      <c r="AQ21" s="16">
        <f t="shared" si="4"/>
        <v>0</v>
      </c>
      <c r="AR21" s="16">
        <f t="shared" si="4"/>
        <v>0</v>
      </c>
      <c r="AS21" s="16">
        <f t="shared" si="4"/>
        <v>0</v>
      </c>
      <c r="AT21" s="16">
        <f t="shared" si="4"/>
        <v>0</v>
      </c>
      <c r="AU21" s="16">
        <f t="shared" si="4"/>
        <v>0</v>
      </c>
      <c r="AV21" s="16">
        <f t="shared" si="4"/>
        <v>0</v>
      </c>
      <c r="AW21" s="16">
        <f t="shared" si="4"/>
        <v>0</v>
      </c>
      <c r="AX21" s="16">
        <f t="shared" si="4"/>
        <v>0</v>
      </c>
      <c r="AY21" s="16">
        <f t="shared" si="4"/>
        <v>0</v>
      </c>
      <c r="AZ21" s="16">
        <f t="shared" si="4"/>
        <v>0</v>
      </c>
      <c r="BA21" s="16">
        <f t="shared" si="4"/>
        <v>0</v>
      </c>
      <c r="BB21" s="16">
        <f t="shared" si="4"/>
        <v>0</v>
      </c>
      <c r="BC21" s="16">
        <f t="shared" ref="BC21:BG21" si="5">SUM(BC24:BC29)</f>
        <v>0</v>
      </c>
      <c r="BD21" s="16">
        <f t="shared" si="5"/>
        <v>0</v>
      </c>
      <c r="BE21" s="16">
        <f t="shared" si="5"/>
        <v>0</v>
      </c>
      <c r="BF21" s="16">
        <f t="shared" si="5"/>
        <v>0</v>
      </c>
      <c r="BG21" s="16">
        <f t="shared" si="5"/>
        <v>0</v>
      </c>
      <c r="BH21" s="15" t="s">
        <v>493</v>
      </c>
    </row>
    <row r="22" spans="1:87" ht="31.5">
      <c r="A22" s="24"/>
      <c r="B22" s="25" t="s">
        <v>87</v>
      </c>
      <c r="C22" s="17" t="s">
        <v>81</v>
      </c>
      <c r="D22" s="33" t="str">
        <f t="shared" ref="D22" si="6">IF(NOT(SUM(D34,D77,D130,D180,D186,D202)=0),SUM(D34,D77,D130,D180,D186,D202),"нд")</f>
        <v>нд</v>
      </c>
      <c r="E22" s="18">
        <f t="shared" ref="E22:I22" si="7">SUM(E34,E77,E130,E180,E186,E202)</f>
        <v>0</v>
      </c>
      <c r="F22" s="18">
        <f t="shared" si="7"/>
        <v>0</v>
      </c>
      <c r="G22" s="18">
        <f t="shared" si="7"/>
        <v>0</v>
      </c>
      <c r="H22" s="18">
        <f t="shared" si="7"/>
        <v>0</v>
      </c>
      <c r="I22" s="18">
        <f t="shared" si="7"/>
        <v>0</v>
      </c>
      <c r="J22" s="18">
        <f t="shared" ref="J22:AC22" si="8">SUM(J34,J77,J130,J180,J186,J202)</f>
        <v>0</v>
      </c>
      <c r="K22" s="18">
        <f t="shared" si="8"/>
        <v>0</v>
      </c>
      <c r="L22" s="18">
        <f t="shared" si="8"/>
        <v>0</v>
      </c>
      <c r="M22" s="18">
        <f t="shared" si="8"/>
        <v>0</v>
      </c>
      <c r="N22" s="18">
        <f t="shared" si="8"/>
        <v>0</v>
      </c>
      <c r="O22" s="18">
        <f t="shared" si="8"/>
        <v>0</v>
      </c>
      <c r="P22" s="18">
        <f t="shared" si="8"/>
        <v>0</v>
      </c>
      <c r="Q22" s="18">
        <f t="shared" si="8"/>
        <v>0</v>
      </c>
      <c r="R22" s="18">
        <f t="shared" si="8"/>
        <v>0</v>
      </c>
      <c r="S22" s="18">
        <f t="shared" si="8"/>
        <v>0</v>
      </c>
      <c r="T22" s="18">
        <f t="shared" si="8"/>
        <v>0</v>
      </c>
      <c r="U22" s="18">
        <f t="shared" si="8"/>
        <v>0</v>
      </c>
      <c r="V22" s="18">
        <f t="shared" si="8"/>
        <v>0</v>
      </c>
      <c r="W22" s="18">
        <f t="shared" si="8"/>
        <v>0</v>
      </c>
      <c r="X22" s="18">
        <f t="shared" si="8"/>
        <v>0</v>
      </c>
      <c r="Y22" s="18">
        <f t="shared" si="8"/>
        <v>0</v>
      </c>
      <c r="Z22" s="18">
        <f t="shared" si="8"/>
        <v>0</v>
      </c>
      <c r="AA22" s="18">
        <f t="shared" si="8"/>
        <v>0</v>
      </c>
      <c r="AB22" s="18">
        <f t="shared" si="8"/>
        <v>0</v>
      </c>
      <c r="AC22" s="18">
        <f t="shared" si="8"/>
        <v>0</v>
      </c>
      <c r="AD22" s="18">
        <f t="shared" ref="AD22:AH22" si="9">SUM(AD34,AD77,AD130,AD180,AD186,AD202)</f>
        <v>0</v>
      </c>
      <c r="AE22" s="18">
        <f t="shared" si="9"/>
        <v>0</v>
      </c>
      <c r="AF22" s="18">
        <f t="shared" si="9"/>
        <v>0</v>
      </c>
      <c r="AG22" s="18">
        <f t="shared" si="9"/>
        <v>0</v>
      </c>
      <c r="AH22" s="18">
        <f t="shared" si="9"/>
        <v>0</v>
      </c>
      <c r="AI22" s="18">
        <f t="shared" ref="AI22:BB22" si="10">SUM(AI34,AI77,AI130,AI180,AI186,AI202)</f>
        <v>0</v>
      </c>
      <c r="AJ22" s="18">
        <f t="shared" si="10"/>
        <v>0</v>
      </c>
      <c r="AK22" s="18">
        <f t="shared" si="10"/>
        <v>0</v>
      </c>
      <c r="AL22" s="18">
        <f t="shared" si="10"/>
        <v>0</v>
      </c>
      <c r="AM22" s="18">
        <f t="shared" si="10"/>
        <v>0</v>
      </c>
      <c r="AN22" s="18">
        <f t="shared" si="10"/>
        <v>0</v>
      </c>
      <c r="AO22" s="18">
        <f t="shared" si="10"/>
        <v>0</v>
      </c>
      <c r="AP22" s="18">
        <f t="shared" si="10"/>
        <v>0</v>
      </c>
      <c r="AQ22" s="18">
        <f t="shared" si="10"/>
        <v>0</v>
      </c>
      <c r="AR22" s="18">
        <f t="shared" si="10"/>
        <v>0</v>
      </c>
      <c r="AS22" s="18">
        <f t="shared" si="10"/>
        <v>0</v>
      </c>
      <c r="AT22" s="18">
        <f t="shared" si="10"/>
        <v>0</v>
      </c>
      <c r="AU22" s="18">
        <f t="shared" si="10"/>
        <v>0</v>
      </c>
      <c r="AV22" s="18">
        <f t="shared" si="10"/>
        <v>0</v>
      </c>
      <c r="AW22" s="18">
        <f t="shared" si="10"/>
        <v>0</v>
      </c>
      <c r="AX22" s="18">
        <f t="shared" si="10"/>
        <v>0</v>
      </c>
      <c r="AY22" s="18">
        <f t="shared" si="10"/>
        <v>0</v>
      </c>
      <c r="AZ22" s="18">
        <f t="shared" si="10"/>
        <v>0</v>
      </c>
      <c r="BA22" s="18">
        <f t="shared" si="10"/>
        <v>0</v>
      </c>
      <c r="BB22" s="18">
        <f t="shared" si="10"/>
        <v>0</v>
      </c>
      <c r="BC22" s="18">
        <f t="shared" ref="BC22:BG22" si="11">SUM(BC34,BC77,BC130,BC180,BC186,BC202)</f>
        <v>0</v>
      </c>
      <c r="BD22" s="18">
        <f t="shared" si="11"/>
        <v>0</v>
      </c>
      <c r="BE22" s="18">
        <f t="shared" si="11"/>
        <v>0</v>
      </c>
      <c r="BF22" s="18">
        <f t="shared" si="11"/>
        <v>0</v>
      </c>
      <c r="BG22" s="18">
        <f t="shared" si="11"/>
        <v>0</v>
      </c>
      <c r="BH22" s="33" t="s">
        <v>493</v>
      </c>
    </row>
    <row r="23" spans="1:87" ht="31.5">
      <c r="A23" s="35"/>
      <c r="B23" s="39" t="s">
        <v>132</v>
      </c>
      <c r="C23" s="37" t="s">
        <v>81</v>
      </c>
      <c r="D23" s="19" t="str">
        <f t="shared" ref="D23" si="12">IF(NOT(SUM(D36,D40,D70,D89,D175,D196,D208)=0),SUM(D36,D40,D70,D89,D175,D196,D208),"нд")</f>
        <v>нд</v>
      </c>
      <c r="E23" s="20">
        <f t="shared" ref="E23:I23" si="13">SUM(E36,E40,E70,E89,E175,E196,E208)</f>
        <v>0</v>
      </c>
      <c r="F23" s="20">
        <f t="shared" si="13"/>
        <v>0</v>
      </c>
      <c r="G23" s="20">
        <f t="shared" si="13"/>
        <v>0</v>
      </c>
      <c r="H23" s="20">
        <f t="shared" si="13"/>
        <v>0</v>
      </c>
      <c r="I23" s="20">
        <f t="shared" si="13"/>
        <v>0</v>
      </c>
      <c r="J23" s="20">
        <f t="shared" ref="J23:AC23" si="14">SUM(J36,J40,J70,J89,J175,J196,J208)</f>
        <v>0</v>
      </c>
      <c r="K23" s="20">
        <f t="shared" si="14"/>
        <v>0</v>
      </c>
      <c r="L23" s="20">
        <f t="shared" si="14"/>
        <v>0</v>
      </c>
      <c r="M23" s="20">
        <f t="shared" si="14"/>
        <v>0</v>
      </c>
      <c r="N23" s="20">
        <f t="shared" si="14"/>
        <v>0</v>
      </c>
      <c r="O23" s="20">
        <f t="shared" si="14"/>
        <v>0</v>
      </c>
      <c r="P23" s="20">
        <f t="shared" si="14"/>
        <v>0</v>
      </c>
      <c r="Q23" s="20">
        <f t="shared" si="14"/>
        <v>0</v>
      </c>
      <c r="R23" s="20">
        <f t="shared" si="14"/>
        <v>0</v>
      </c>
      <c r="S23" s="20">
        <f t="shared" si="14"/>
        <v>0</v>
      </c>
      <c r="T23" s="20">
        <f t="shared" si="14"/>
        <v>0</v>
      </c>
      <c r="U23" s="20">
        <f t="shared" si="14"/>
        <v>0</v>
      </c>
      <c r="V23" s="20">
        <f t="shared" si="14"/>
        <v>0</v>
      </c>
      <c r="W23" s="20">
        <f t="shared" si="14"/>
        <v>0</v>
      </c>
      <c r="X23" s="20">
        <f t="shared" si="14"/>
        <v>0</v>
      </c>
      <c r="Y23" s="20">
        <f t="shared" si="14"/>
        <v>0</v>
      </c>
      <c r="Z23" s="20">
        <f t="shared" si="14"/>
        <v>0</v>
      </c>
      <c r="AA23" s="20">
        <f t="shared" si="14"/>
        <v>0</v>
      </c>
      <c r="AB23" s="20">
        <f t="shared" si="14"/>
        <v>0</v>
      </c>
      <c r="AC23" s="20">
        <f t="shared" si="14"/>
        <v>0</v>
      </c>
      <c r="AD23" s="20">
        <f t="shared" ref="AD23:AH23" si="15">SUM(AD36,AD40,AD70,AD89,AD175,AD196,AD208)</f>
        <v>0</v>
      </c>
      <c r="AE23" s="20">
        <f t="shared" si="15"/>
        <v>0</v>
      </c>
      <c r="AF23" s="20">
        <f t="shared" si="15"/>
        <v>0</v>
      </c>
      <c r="AG23" s="20">
        <f t="shared" si="15"/>
        <v>0</v>
      </c>
      <c r="AH23" s="20">
        <f t="shared" si="15"/>
        <v>0</v>
      </c>
      <c r="AI23" s="20">
        <f t="shared" ref="AI23:BB23" si="16">SUM(AI36,AI40,AI70,AI89,AI175,AI196,AI208)</f>
        <v>0</v>
      </c>
      <c r="AJ23" s="20">
        <f t="shared" si="16"/>
        <v>0</v>
      </c>
      <c r="AK23" s="20">
        <f t="shared" si="16"/>
        <v>0</v>
      </c>
      <c r="AL23" s="20">
        <f t="shared" si="16"/>
        <v>0</v>
      </c>
      <c r="AM23" s="20">
        <f t="shared" si="16"/>
        <v>0</v>
      </c>
      <c r="AN23" s="20">
        <f t="shared" si="16"/>
        <v>0</v>
      </c>
      <c r="AO23" s="20">
        <f t="shared" si="16"/>
        <v>0</v>
      </c>
      <c r="AP23" s="20">
        <f t="shared" si="16"/>
        <v>0</v>
      </c>
      <c r="AQ23" s="20">
        <f t="shared" si="16"/>
        <v>0</v>
      </c>
      <c r="AR23" s="20">
        <f t="shared" si="16"/>
        <v>0</v>
      </c>
      <c r="AS23" s="20">
        <f t="shared" si="16"/>
        <v>0</v>
      </c>
      <c r="AT23" s="20">
        <f t="shared" si="16"/>
        <v>0</v>
      </c>
      <c r="AU23" s="20">
        <f t="shared" si="16"/>
        <v>0</v>
      </c>
      <c r="AV23" s="20">
        <f t="shared" si="16"/>
        <v>0</v>
      </c>
      <c r="AW23" s="20">
        <f t="shared" si="16"/>
        <v>0</v>
      </c>
      <c r="AX23" s="20">
        <f t="shared" si="16"/>
        <v>0</v>
      </c>
      <c r="AY23" s="20">
        <f t="shared" si="16"/>
        <v>0</v>
      </c>
      <c r="AZ23" s="20">
        <f t="shared" si="16"/>
        <v>0</v>
      </c>
      <c r="BA23" s="20">
        <f t="shared" si="16"/>
        <v>0</v>
      </c>
      <c r="BB23" s="20">
        <f t="shared" si="16"/>
        <v>0</v>
      </c>
      <c r="BC23" s="20">
        <f t="shared" ref="BC23:BG23" si="17">SUM(BC36,BC40,BC70,BC89,BC175,BC196,BC208)</f>
        <v>0</v>
      </c>
      <c r="BD23" s="20">
        <f t="shared" si="17"/>
        <v>0</v>
      </c>
      <c r="BE23" s="20">
        <f t="shared" si="17"/>
        <v>0</v>
      </c>
      <c r="BF23" s="20">
        <f t="shared" si="17"/>
        <v>0</v>
      </c>
      <c r="BG23" s="20">
        <f t="shared" si="17"/>
        <v>0</v>
      </c>
      <c r="BH23" s="19" t="s">
        <v>493</v>
      </c>
    </row>
    <row r="24" spans="1:87" ht="31.5">
      <c r="A24" s="21" t="s">
        <v>237</v>
      </c>
      <c r="B24" s="23" t="s">
        <v>238</v>
      </c>
      <c r="C24" s="22" t="s">
        <v>81</v>
      </c>
      <c r="D24" s="15" t="str">
        <f t="shared" ref="D24:I24" si="18">D31</f>
        <v>нд</v>
      </c>
      <c r="E24" s="16">
        <f t="shared" si="18"/>
        <v>0</v>
      </c>
      <c r="F24" s="16">
        <f t="shared" si="18"/>
        <v>0</v>
      </c>
      <c r="G24" s="16">
        <f t="shared" si="18"/>
        <v>0</v>
      </c>
      <c r="H24" s="16">
        <f t="shared" si="18"/>
        <v>0</v>
      </c>
      <c r="I24" s="16">
        <f t="shared" si="18"/>
        <v>0</v>
      </c>
      <c r="J24" s="16">
        <f t="shared" ref="J24:AC24" si="19">J31</f>
        <v>0</v>
      </c>
      <c r="K24" s="16">
        <f t="shared" si="19"/>
        <v>0</v>
      </c>
      <c r="L24" s="16">
        <f t="shared" si="19"/>
        <v>0</v>
      </c>
      <c r="M24" s="16">
        <f t="shared" si="19"/>
        <v>0</v>
      </c>
      <c r="N24" s="16">
        <f t="shared" si="19"/>
        <v>0</v>
      </c>
      <c r="O24" s="16">
        <f t="shared" si="19"/>
        <v>0</v>
      </c>
      <c r="P24" s="16">
        <f t="shared" si="19"/>
        <v>0</v>
      </c>
      <c r="Q24" s="16">
        <f t="shared" si="19"/>
        <v>0</v>
      </c>
      <c r="R24" s="16">
        <f t="shared" si="19"/>
        <v>0</v>
      </c>
      <c r="S24" s="16">
        <f t="shared" si="19"/>
        <v>0</v>
      </c>
      <c r="T24" s="16">
        <f t="shared" si="19"/>
        <v>0</v>
      </c>
      <c r="U24" s="16">
        <f t="shared" si="19"/>
        <v>0</v>
      </c>
      <c r="V24" s="16">
        <f t="shared" si="19"/>
        <v>0</v>
      </c>
      <c r="W24" s="16">
        <f t="shared" si="19"/>
        <v>0</v>
      </c>
      <c r="X24" s="16">
        <f t="shared" si="19"/>
        <v>0</v>
      </c>
      <c r="Y24" s="16">
        <f t="shared" si="19"/>
        <v>0</v>
      </c>
      <c r="Z24" s="16">
        <f t="shared" si="19"/>
        <v>0</v>
      </c>
      <c r="AA24" s="16">
        <f t="shared" si="19"/>
        <v>0</v>
      </c>
      <c r="AB24" s="16">
        <f t="shared" si="19"/>
        <v>0</v>
      </c>
      <c r="AC24" s="16">
        <f t="shared" si="19"/>
        <v>0</v>
      </c>
      <c r="AD24" s="16">
        <f t="shared" ref="AD24:AH24" si="20">AD31</f>
        <v>0</v>
      </c>
      <c r="AE24" s="16">
        <f t="shared" si="20"/>
        <v>0</v>
      </c>
      <c r="AF24" s="16">
        <f t="shared" si="20"/>
        <v>0</v>
      </c>
      <c r="AG24" s="16">
        <f t="shared" si="20"/>
        <v>0</v>
      </c>
      <c r="AH24" s="16">
        <f t="shared" si="20"/>
        <v>0</v>
      </c>
      <c r="AI24" s="16">
        <f t="shared" ref="AI24:BB24" si="21">AI31</f>
        <v>0</v>
      </c>
      <c r="AJ24" s="16">
        <f t="shared" si="21"/>
        <v>0</v>
      </c>
      <c r="AK24" s="16">
        <f t="shared" si="21"/>
        <v>0</v>
      </c>
      <c r="AL24" s="16">
        <f t="shared" si="21"/>
        <v>0</v>
      </c>
      <c r="AM24" s="16">
        <f t="shared" si="21"/>
        <v>0</v>
      </c>
      <c r="AN24" s="16">
        <f t="shared" si="21"/>
        <v>0</v>
      </c>
      <c r="AO24" s="16">
        <f t="shared" si="21"/>
        <v>0</v>
      </c>
      <c r="AP24" s="16">
        <f t="shared" si="21"/>
        <v>0</v>
      </c>
      <c r="AQ24" s="16">
        <f t="shared" si="21"/>
        <v>0</v>
      </c>
      <c r="AR24" s="16">
        <f t="shared" si="21"/>
        <v>0</v>
      </c>
      <c r="AS24" s="16">
        <f t="shared" si="21"/>
        <v>0</v>
      </c>
      <c r="AT24" s="16">
        <f t="shared" si="21"/>
        <v>0</v>
      </c>
      <c r="AU24" s="16">
        <f t="shared" si="21"/>
        <v>0</v>
      </c>
      <c r="AV24" s="16">
        <f t="shared" si="21"/>
        <v>0</v>
      </c>
      <c r="AW24" s="16">
        <f t="shared" si="21"/>
        <v>0</v>
      </c>
      <c r="AX24" s="16">
        <f t="shared" si="21"/>
        <v>0</v>
      </c>
      <c r="AY24" s="16">
        <f t="shared" si="21"/>
        <v>0</v>
      </c>
      <c r="AZ24" s="16">
        <f t="shared" si="21"/>
        <v>0</v>
      </c>
      <c r="BA24" s="16">
        <f t="shared" si="21"/>
        <v>0</v>
      </c>
      <c r="BB24" s="16">
        <f t="shared" si="21"/>
        <v>0</v>
      </c>
      <c r="BC24" s="16">
        <f t="shared" ref="BC24:BG24" si="22">BC31</f>
        <v>0</v>
      </c>
      <c r="BD24" s="16">
        <f t="shared" si="22"/>
        <v>0</v>
      </c>
      <c r="BE24" s="16">
        <f t="shared" si="22"/>
        <v>0</v>
      </c>
      <c r="BF24" s="16">
        <f t="shared" si="22"/>
        <v>0</v>
      </c>
      <c r="BG24" s="16">
        <f t="shared" si="22"/>
        <v>0</v>
      </c>
      <c r="BH24" s="15" t="s">
        <v>493</v>
      </c>
    </row>
    <row r="25" spans="1:87" ht="47.25">
      <c r="A25" s="21" t="s">
        <v>239</v>
      </c>
      <c r="B25" s="23" t="s">
        <v>240</v>
      </c>
      <c r="C25" s="22" t="s">
        <v>81</v>
      </c>
      <c r="D25" s="15" t="str">
        <f t="shared" ref="D25:I25" si="23">D72</f>
        <v>нд</v>
      </c>
      <c r="E25" s="16">
        <f t="shared" si="23"/>
        <v>0</v>
      </c>
      <c r="F25" s="16">
        <f t="shared" si="23"/>
        <v>0</v>
      </c>
      <c r="G25" s="16">
        <f t="shared" si="23"/>
        <v>0</v>
      </c>
      <c r="H25" s="16">
        <f t="shared" si="23"/>
        <v>0</v>
      </c>
      <c r="I25" s="16">
        <f t="shared" si="23"/>
        <v>0</v>
      </c>
      <c r="J25" s="16">
        <f t="shared" ref="J25:AC25" si="24">J72</f>
        <v>0</v>
      </c>
      <c r="K25" s="16">
        <f t="shared" si="24"/>
        <v>0</v>
      </c>
      <c r="L25" s="16">
        <f t="shared" si="24"/>
        <v>0</v>
      </c>
      <c r="M25" s="16">
        <f t="shared" si="24"/>
        <v>0</v>
      </c>
      <c r="N25" s="16">
        <f t="shared" si="24"/>
        <v>0</v>
      </c>
      <c r="O25" s="16">
        <f t="shared" si="24"/>
        <v>0</v>
      </c>
      <c r="P25" s="16">
        <f t="shared" si="24"/>
        <v>0</v>
      </c>
      <c r="Q25" s="16">
        <f t="shared" si="24"/>
        <v>0</v>
      </c>
      <c r="R25" s="16">
        <f t="shared" si="24"/>
        <v>0</v>
      </c>
      <c r="S25" s="16">
        <f t="shared" si="24"/>
        <v>0</v>
      </c>
      <c r="T25" s="16">
        <f t="shared" si="24"/>
        <v>0</v>
      </c>
      <c r="U25" s="16">
        <f t="shared" si="24"/>
        <v>0</v>
      </c>
      <c r="V25" s="16">
        <f t="shared" si="24"/>
        <v>0</v>
      </c>
      <c r="W25" s="16">
        <f t="shared" si="24"/>
        <v>0</v>
      </c>
      <c r="X25" s="16">
        <f t="shared" si="24"/>
        <v>0</v>
      </c>
      <c r="Y25" s="16">
        <f t="shared" si="24"/>
        <v>0</v>
      </c>
      <c r="Z25" s="16">
        <f t="shared" si="24"/>
        <v>0</v>
      </c>
      <c r="AA25" s="16">
        <f t="shared" si="24"/>
        <v>0</v>
      </c>
      <c r="AB25" s="16">
        <f t="shared" si="24"/>
        <v>0</v>
      </c>
      <c r="AC25" s="16">
        <f t="shared" si="24"/>
        <v>0</v>
      </c>
      <c r="AD25" s="16">
        <f t="shared" ref="AD25:AH25" si="25">AD72</f>
        <v>0</v>
      </c>
      <c r="AE25" s="16">
        <f t="shared" si="25"/>
        <v>0</v>
      </c>
      <c r="AF25" s="16">
        <f t="shared" si="25"/>
        <v>0</v>
      </c>
      <c r="AG25" s="16">
        <f t="shared" si="25"/>
        <v>0</v>
      </c>
      <c r="AH25" s="16">
        <f t="shared" si="25"/>
        <v>0</v>
      </c>
      <c r="AI25" s="16">
        <f t="shared" ref="AI25:BB25" si="26">AI72</f>
        <v>0</v>
      </c>
      <c r="AJ25" s="16">
        <f t="shared" si="26"/>
        <v>0</v>
      </c>
      <c r="AK25" s="16">
        <f t="shared" si="26"/>
        <v>0</v>
      </c>
      <c r="AL25" s="16">
        <f t="shared" si="26"/>
        <v>0</v>
      </c>
      <c r="AM25" s="16">
        <f t="shared" si="26"/>
        <v>0</v>
      </c>
      <c r="AN25" s="16">
        <f t="shared" si="26"/>
        <v>0</v>
      </c>
      <c r="AO25" s="16">
        <f t="shared" si="26"/>
        <v>0</v>
      </c>
      <c r="AP25" s="16">
        <f t="shared" si="26"/>
        <v>0</v>
      </c>
      <c r="AQ25" s="16">
        <f t="shared" si="26"/>
        <v>0</v>
      </c>
      <c r="AR25" s="16">
        <f t="shared" si="26"/>
        <v>0</v>
      </c>
      <c r="AS25" s="16">
        <f t="shared" si="26"/>
        <v>0</v>
      </c>
      <c r="AT25" s="16">
        <f t="shared" si="26"/>
        <v>0</v>
      </c>
      <c r="AU25" s="16">
        <f t="shared" si="26"/>
        <v>0</v>
      </c>
      <c r="AV25" s="16">
        <f t="shared" si="26"/>
        <v>0</v>
      </c>
      <c r="AW25" s="16">
        <f t="shared" si="26"/>
        <v>0</v>
      </c>
      <c r="AX25" s="16">
        <f t="shared" si="26"/>
        <v>0</v>
      </c>
      <c r="AY25" s="16">
        <f t="shared" si="26"/>
        <v>0</v>
      </c>
      <c r="AZ25" s="16">
        <f t="shared" si="26"/>
        <v>0</v>
      </c>
      <c r="BA25" s="16">
        <f t="shared" si="26"/>
        <v>0</v>
      </c>
      <c r="BB25" s="16">
        <f t="shared" si="26"/>
        <v>0</v>
      </c>
      <c r="BC25" s="16">
        <f t="shared" ref="BC25:BG25" si="27">BC72</f>
        <v>0</v>
      </c>
      <c r="BD25" s="16">
        <f t="shared" si="27"/>
        <v>0</v>
      </c>
      <c r="BE25" s="16">
        <f t="shared" si="27"/>
        <v>0</v>
      </c>
      <c r="BF25" s="16">
        <f t="shared" si="27"/>
        <v>0</v>
      </c>
      <c r="BG25" s="16">
        <f t="shared" si="27"/>
        <v>0</v>
      </c>
      <c r="BH25" s="15" t="s">
        <v>493</v>
      </c>
    </row>
    <row r="26" spans="1:87" ht="94.5">
      <c r="A26" s="21" t="s">
        <v>241</v>
      </c>
      <c r="B26" s="23" t="s">
        <v>242</v>
      </c>
      <c r="C26" s="22" t="s">
        <v>81</v>
      </c>
      <c r="D26" s="15" t="str">
        <f t="shared" ref="D26:I26" si="28">D169</f>
        <v>нд</v>
      </c>
      <c r="E26" s="16">
        <f t="shared" si="28"/>
        <v>0</v>
      </c>
      <c r="F26" s="16">
        <f t="shared" si="28"/>
        <v>0</v>
      </c>
      <c r="G26" s="16">
        <f t="shared" si="28"/>
        <v>0</v>
      </c>
      <c r="H26" s="16">
        <f t="shared" si="28"/>
        <v>0</v>
      </c>
      <c r="I26" s="16">
        <f t="shared" si="28"/>
        <v>0</v>
      </c>
      <c r="J26" s="16">
        <f t="shared" ref="J26:AC26" si="29">J169</f>
        <v>0</v>
      </c>
      <c r="K26" s="16">
        <f t="shared" si="29"/>
        <v>0</v>
      </c>
      <c r="L26" s="16">
        <f t="shared" si="29"/>
        <v>0</v>
      </c>
      <c r="M26" s="16">
        <f t="shared" si="29"/>
        <v>0</v>
      </c>
      <c r="N26" s="16">
        <f t="shared" si="29"/>
        <v>0</v>
      </c>
      <c r="O26" s="16">
        <f t="shared" si="29"/>
        <v>0</v>
      </c>
      <c r="P26" s="16">
        <f t="shared" si="29"/>
        <v>0</v>
      </c>
      <c r="Q26" s="16">
        <f t="shared" si="29"/>
        <v>0</v>
      </c>
      <c r="R26" s="16">
        <f t="shared" si="29"/>
        <v>0</v>
      </c>
      <c r="S26" s="16">
        <f t="shared" si="29"/>
        <v>0</v>
      </c>
      <c r="T26" s="16">
        <f t="shared" si="29"/>
        <v>0</v>
      </c>
      <c r="U26" s="16">
        <f t="shared" si="29"/>
        <v>0</v>
      </c>
      <c r="V26" s="16">
        <f t="shared" si="29"/>
        <v>0</v>
      </c>
      <c r="W26" s="16">
        <f t="shared" si="29"/>
        <v>0</v>
      </c>
      <c r="X26" s="16">
        <f t="shared" si="29"/>
        <v>0</v>
      </c>
      <c r="Y26" s="16">
        <f t="shared" si="29"/>
        <v>0</v>
      </c>
      <c r="Z26" s="16">
        <f t="shared" si="29"/>
        <v>0</v>
      </c>
      <c r="AA26" s="16">
        <f t="shared" si="29"/>
        <v>0</v>
      </c>
      <c r="AB26" s="16">
        <f t="shared" si="29"/>
        <v>0</v>
      </c>
      <c r="AC26" s="16">
        <f t="shared" si="29"/>
        <v>0</v>
      </c>
      <c r="AD26" s="16">
        <f t="shared" ref="AD26:AH26" si="30">AD169</f>
        <v>0</v>
      </c>
      <c r="AE26" s="16">
        <f t="shared" si="30"/>
        <v>0</v>
      </c>
      <c r="AF26" s="16">
        <f t="shared" si="30"/>
        <v>0</v>
      </c>
      <c r="AG26" s="16">
        <f t="shared" si="30"/>
        <v>0</v>
      </c>
      <c r="AH26" s="16">
        <f t="shared" si="30"/>
        <v>0</v>
      </c>
      <c r="AI26" s="16">
        <f t="shared" ref="AI26:BB26" si="31">AI169</f>
        <v>0</v>
      </c>
      <c r="AJ26" s="16">
        <f t="shared" si="31"/>
        <v>0</v>
      </c>
      <c r="AK26" s="16">
        <f t="shared" si="31"/>
        <v>0</v>
      </c>
      <c r="AL26" s="16">
        <f t="shared" si="31"/>
        <v>0</v>
      </c>
      <c r="AM26" s="16">
        <f t="shared" si="31"/>
        <v>0</v>
      </c>
      <c r="AN26" s="16">
        <f t="shared" si="31"/>
        <v>0</v>
      </c>
      <c r="AO26" s="16">
        <f t="shared" si="31"/>
        <v>0</v>
      </c>
      <c r="AP26" s="16">
        <f t="shared" si="31"/>
        <v>0</v>
      </c>
      <c r="AQ26" s="16">
        <f t="shared" si="31"/>
        <v>0</v>
      </c>
      <c r="AR26" s="16">
        <f t="shared" si="31"/>
        <v>0</v>
      </c>
      <c r="AS26" s="16">
        <f t="shared" si="31"/>
        <v>0</v>
      </c>
      <c r="AT26" s="16">
        <f t="shared" si="31"/>
        <v>0</v>
      </c>
      <c r="AU26" s="16">
        <f t="shared" si="31"/>
        <v>0</v>
      </c>
      <c r="AV26" s="16">
        <f t="shared" si="31"/>
        <v>0</v>
      </c>
      <c r="AW26" s="16">
        <f t="shared" si="31"/>
        <v>0</v>
      </c>
      <c r="AX26" s="16">
        <f t="shared" si="31"/>
        <v>0</v>
      </c>
      <c r="AY26" s="16">
        <f t="shared" si="31"/>
        <v>0</v>
      </c>
      <c r="AZ26" s="16">
        <f t="shared" si="31"/>
        <v>0</v>
      </c>
      <c r="BA26" s="16">
        <f t="shared" si="31"/>
        <v>0</v>
      </c>
      <c r="BB26" s="16">
        <f t="shared" si="31"/>
        <v>0</v>
      </c>
      <c r="BC26" s="16">
        <f t="shared" ref="BC26:BG26" si="32">BC169</f>
        <v>0</v>
      </c>
      <c r="BD26" s="16">
        <f t="shared" si="32"/>
        <v>0</v>
      </c>
      <c r="BE26" s="16">
        <f t="shared" si="32"/>
        <v>0</v>
      </c>
      <c r="BF26" s="16">
        <f t="shared" si="32"/>
        <v>0</v>
      </c>
      <c r="BG26" s="16">
        <f t="shared" si="32"/>
        <v>0</v>
      </c>
      <c r="BH26" s="15" t="s">
        <v>493</v>
      </c>
    </row>
    <row r="27" spans="1:87" ht="47.25">
      <c r="A27" s="21" t="s">
        <v>243</v>
      </c>
      <c r="B27" s="23" t="s">
        <v>244</v>
      </c>
      <c r="C27" s="22" t="s">
        <v>81</v>
      </c>
      <c r="D27" s="15" t="str">
        <f t="shared" ref="D27:I27" si="33">D174</f>
        <v>нд</v>
      </c>
      <c r="E27" s="16">
        <f t="shared" si="33"/>
        <v>0</v>
      </c>
      <c r="F27" s="16">
        <f t="shared" si="33"/>
        <v>0</v>
      </c>
      <c r="G27" s="16">
        <f t="shared" si="33"/>
        <v>0</v>
      </c>
      <c r="H27" s="16">
        <f t="shared" si="33"/>
        <v>0</v>
      </c>
      <c r="I27" s="16">
        <f t="shared" si="33"/>
        <v>0</v>
      </c>
      <c r="J27" s="16">
        <f t="shared" ref="J27:AC27" si="34">J174</f>
        <v>0</v>
      </c>
      <c r="K27" s="16">
        <f t="shared" si="34"/>
        <v>0</v>
      </c>
      <c r="L27" s="16">
        <f t="shared" si="34"/>
        <v>0</v>
      </c>
      <c r="M27" s="16">
        <f t="shared" si="34"/>
        <v>0</v>
      </c>
      <c r="N27" s="16">
        <f t="shared" si="34"/>
        <v>0</v>
      </c>
      <c r="O27" s="16">
        <f t="shared" si="34"/>
        <v>0</v>
      </c>
      <c r="P27" s="16">
        <f t="shared" si="34"/>
        <v>0</v>
      </c>
      <c r="Q27" s="16">
        <f t="shared" si="34"/>
        <v>0</v>
      </c>
      <c r="R27" s="16">
        <f t="shared" si="34"/>
        <v>0</v>
      </c>
      <c r="S27" s="16">
        <f t="shared" si="34"/>
        <v>0</v>
      </c>
      <c r="T27" s="16">
        <f t="shared" si="34"/>
        <v>0</v>
      </c>
      <c r="U27" s="16">
        <f t="shared" si="34"/>
        <v>0</v>
      </c>
      <c r="V27" s="16">
        <f t="shared" si="34"/>
        <v>0</v>
      </c>
      <c r="W27" s="16">
        <f t="shared" si="34"/>
        <v>0</v>
      </c>
      <c r="X27" s="16">
        <f t="shared" si="34"/>
        <v>0</v>
      </c>
      <c r="Y27" s="16">
        <f t="shared" si="34"/>
        <v>0</v>
      </c>
      <c r="Z27" s="16">
        <f t="shared" si="34"/>
        <v>0</v>
      </c>
      <c r="AA27" s="16">
        <f t="shared" si="34"/>
        <v>0</v>
      </c>
      <c r="AB27" s="16">
        <f t="shared" si="34"/>
        <v>0</v>
      </c>
      <c r="AC27" s="16">
        <f t="shared" si="34"/>
        <v>0</v>
      </c>
      <c r="AD27" s="16">
        <f t="shared" ref="AD27:AH27" si="35">AD174</f>
        <v>0</v>
      </c>
      <c r="AE27" s="16">
        <f t="shared" si="35"/>
        <v>0</v>
      </c>
      <c r="AF27" s="16">
        <f t="shared" si="35"/>
        <v>0</v>
      </c>
      <c r="AG27" s="16">
        <f t="shared" si="35"/>
        <v>0</v>
      </c>
      <c r="AH27" s="16">
        <f t="shared" si="35"/>
        <v>0</v>
      </c>
      <c r="AI27" s="16">
        <f t="shared" ref="AI27:BB27" si="36">AI174</f>
        <v>0</v>
      </c>
      <c r="AJ27" s="16">
        <f t="shared" si="36"/>
        <v>0</v>
      </c>
      <c r="AK27" s="16">
        <f t="shared" si="36"/>
        <v>0</v>
      </c>
      <c r="AL27" s="16">
        <f t="shared" si="36"/>
        <v>0</v>
      </c>
      <c r="AM27" s="16">
        <f t="shared" si="36"/>
        <v>0</v>
      </c>
      <c r="AN27" s="16">
        <f t="shared" si="36"/>
        <v>0</v>
      </c>
      <c r="AO27" s="16">
        <f t="shared" si="36"/>
        <v>0</v>
      </c>
      <c r="AP27" s="16">
        <f t="shared" si="36"/>
        <v>0</v>
      </c>
      <c r="AQ27" s="16">
        <f t="shared" si="36"/>
        <v>0</v>
      </c>
      <c r="AR27" s="16">
        <f t="shared" si="36"/>
        <v>0</v>
      </c>
      <c r="AS27" s="16">
        <f t="shared" si="36"/>
        <v>0</v>
      </c>
      <c r="AT27" s="16">
        <f t="shared" si="36"/>
        <v>0</v>
      </c>
      <c r="AU27" s="16">
        <f t="shared" si="36"/>
        <v>0</v>
      </c>
      <c r="AV27" s="16">
        <f t="shared" si="36"/>
        <v>0</v>
      </c>
      <c r="AW27" s="16">
        <f t="shared" si="36"/>
        <v>0</v>
      </c>
      <c r="AX27" s="16">
        <f t="shared" si="36"/>
        <v>0</v>
      </c>
      <c r="AY27" s="16">
        <f t="shared" si="36"/>
        <v>0</v>
      </c>
      <c r="AZ27" s="16">
        <f t="shared" si="36"/>
        <v>0</v>
      </c>
      <c r="BA27" s="16">
        <f t="shared" si="36"/>
        <v>0</v>
      </c>
      <c r="BB27" s="16">
        <f t="shared" si="36"/>
        <v>0</v>
      </c>
      <c r="BC27" s="16">
        <f t="shared" ref="BC27:BG27" si="37">BC174</f>
        <v>0</v>
      </c>
      <c r="BD27" s="16">
        <f t="shared" si="37"/>
        <v>0</v>
      </c>
      <c r="BE27" s="16">
        <f t="shared" si="37"/>
        <v>0</v>
      </c>
      <c r="BF27" s="16">
        <f t="shared" si="37"/>
        <v>0</v>
      </c>
      <c r="BG27" s="16">
        <f t="shared" si="37"/>
        <v>0</v>
      </c>
      <c r="BH27" s="15" t="s">
        <v>493</v>
      </c>
    </row>
    <row r="28" spans="1:87" ht="63">
      <c r="A28" s="21" t="s">
        <v>245</v>
      </c>
      <c r="B28" s="23" t="s">
        <v>246</v>
      </c>
      <c r="C28" s="22" t="s">
        <v>81</v>
      </c>
      <c r="D28" s="15" t="str">
        <f t="shared" ref="D28:I28" si="38">D182</f>
        <v>нд</v>
      </c>
      <c r="E28" s="16">
        <f t="shared" si="38"/>
        <v>0</v>
      </c>
      <c r="F28" s="16">
        <f t="shared" si="38"/>
        <v>0</v>
      </c>
      <c r="G28" s="16">
        <f t="shared" si="38"/>
        <v>0</v>
      </c>
      <c r="H28" s="16">
        <f t="shared" si="38"/>
        <v>0</v>
      </c>
      <c r="I28" s="16">
        <f t="shared" si="38"/>
        <v>0</v>
      </c>
      <c r="J28" s="16">
        <f t="shared" ref="J28:AC28" si="39">J182</f>
        <v>0</v>
      </c>
      <c r="K28" s="16">
        <f t="shared" si="39"/>
        <v>0</v>
      </c>
      <c r="L28" s="16">
        <f t="shared" si="39"/>
        <v>0</v>
      </c>
      <c r="M28" s="16">
        <f t="shared" si="39"/>
        <v>0</v>
      </c>
      <c r="N28" s="16">
        <f t="shared" si="39"/>
        <v>0</v>
      </c>
      <c r="O28" s="16">
        <f t="shared" si="39"/>
        <v>0</v>
      </c>
      <c r="P28" s="16">
        <f t="shared" si="39"/>
        <v>0</v>
      </c>
      <c r="Q28" s="16">
        <f t="shared" si="39"/>
        <v>0</v>
      </c>
      <c r="R28" s="16">
        <f t="shared" si="39"/>
        <v>0</v>
      </c>
      <c r="S28" s="16">
        <f t="shared" si="39"/>
        <v>0</v>
      </c>
      <c r="T28" s="16">
        <f t="shared" si="39"/>
        <v>0</v>
      </c>
      <c r="U28" s="16">
        <f t="shared" si="39"/>
        <v>0</v>
      </c>
      <c r="V28" s="16">
        <f t="shared" si="39"/>
        <v>0</v>
      </c>
      <c r="W28" s="16">
        <f t="shared" si="39"/>
        <v>0</v>
      </c>
      <c r="X28" s="16">
        <f t="shared" si="39"/>
        <v>0</v>
      </c>
      <c r="Y28" s="16">
        <f t="shared" si="39"/>
        <v>0</v>
      </c>
      <c r="Z28" s="16">
        <f t="shared" si="39"/>
        <v>0</v>
      </c>
      <c r="AA28" s="16">
        <f t="shared" si="39"/>
        <v>0</v>
      </c>
      <c r="AB28" s="16">
        <f t="shared" si="39"/>
        <v>0</v>
      </c>
      <c r="AC28" s="16">
        <f t="shared" si="39"/>
        <v>0</v>
      </c>
      <c r="AD28" s="16">
        <f t="shared" ref="AD28:AH28" si="40">AD182</f>
        <v>0</v>
      </c>
      <c r="AE28" s="16">
        <f t="shared" si="40"/>
        <v>0</v>
      </c>
      <c r="AF28" s="16">
        <f t="shared" si="40"/>
        <v>0</v>
      </c>
      <c r="AG28" s="16">
        <f t="shared" si="40"/>
        <v>0</v>
      </c>
      <c r="AH28" s="16">
        <f t="shared" si="40"/>
        <v>0</v>
      </c>
      <c r="AI28" s="16">
        <f t="shared" ref="AI28:BB28" si="41">AI182</f>
        <v>0</v>
      </c>
      <c r="AJ28" s="16">
        <f t="shared" si="41"/>
        <v>0</v>
      </c>
      <c r="AK28" s="16">
        <f t="shared" si="41"/>
        <v>0</v>
      </c>
      <c r="AL28" s="16">
        <f t="shared" si="41"/>
        <v>0</v>
      </c>
      <c r="AM28" s="16">
        <f t="shared" si="41"/>
        <v>0</v>
      </c>
      <c r="AN28" s="16">
        <f t="shared" si="41"/>
        <v>0</v>
      </c>
      <c r="AO28" s="16">
        <f t="shared" si="41"/>
        <v>0</v>
      </c>
      <c r="AP28" s="16">
        <f t="shared" si="41"/>
        <v>0</v>
      </c>
      <c r="AQ28" s="16">
        <f t="shared" si="41"/>
        <v>0</v>
      </c>
      <c r="AR28" s="16">
        <f t="shared" si="41"/>
        <v>0</v>
      </c>
      <c r="AS28" s="16">
        <f t="shared" si="41"/>
        <v>0</v>
      </c>
      <c r="AT28" s="16">
        <f t="shared" si="41"/>
        <v>0</v>
      </c>
      <c r="AU28" s="16">
        <f t="shared" si="41"/>
        <v>0</v>
      </c>
      <c r="AV28" s="16">
        <f t="shared" si="41"/>
        <v>0</v>
      </c>
      <c r="AW28" s="16">
        <f t="shared" si="41"/>
        <v>0</v>
      </c>
      <c r="AX28" s="16">
        <f t="shared" si="41"/>
        <v>0</v>
      </c>
      <c r="AY28" s="16">
        <f t="shared" si="41"/>
        <v>0</v>
      </c>
      <c r="AZ28" s="16">
        <f t="shared" si="41"/>
        <v>0</v>
      </c>
      <c r="BA28" s="16">
        <f t="shared" si="41"/>
        <v>0</v>
      </c>
      <c r="BB28" s="16">
        <f t="shared" si="41"/>
        <v>0</v>
      </c>
      <c r="BC28" s="16">
        <f t="shared" ref="BC28:BG28" si="42">BC182</f>
        <v>0</v>
      </c>
      <c r="BD28" s="16">
        <f t="shared" si="42"/>
        <v>0</v>
      </c>
      <c r="BE28" s="16">
        <f t="shared" si="42"/>
        <v>0</v>
      </c>
      <c r="BF28" s="16">
        <f t="shared" si="42"/>
        <v>0</v>
      </c>
      <c r="BG28" s="16">
        <f t="shared" si="42"/>
        <v>0</v>
      </c>
      <c r="BH28" s="15" t="s">
        <v>493</v>
      </c>
    </row>
    <row r="29" spans="1:87" ht="31.5">
      <c r="A29" s="21" t="s">
        <v>247</v>
      </c>
      <c r="B29" s="23" t="s">
        <v>248</v>
      </c>
      <c r="C29" s="22" t="s">
        <v>81</v>
      </c>
      <c r="D29" s="15" t="str">
        <f t="shared" ref="D29:I29" si="43">D184</f>
        <v>нд</v>
      </c>
      <c r="E29" s="16">
        <f t="shared" si="43"/>
        <v>0</v>
      </c>
      <c r="F29" s="16">
        <f t="shared" si="43"/>
        <v>0</v>
      </c>
      <c r="G29" s="16">
        <f t="shared" si="43"/>
        <v>0</v>
      </c>
      <c r="H29" s="16">
        <f t="shared" si="43"/>
        <v>0</v>
      </c>
      <c r="I29" s="16">
        <f t="shared" si="43"/>
        <v>0</v>
      </c>
      <c r="J29" s="16">
        <f t="shared" ref="J29:AC29" si="44">J184</f>
        <v>0</v>
      </c>
      <c r="K29" s="16">
        <f t="shared" si="44"/>
        <v>0</v>
      </c>
      <c r="L29" s="16">
        <f t="shared" si="44"/>
        <v>0</v>
      </c>
      <c r="M29" s="16">
        <f t="shared" si="44"/>
        <v>0</v>
      </c>
      <c r="N29" s="16">
        <f t="shared" si="44"/>
        <v>0</v>
      </c>
      <c r="O29" s="16">
        <f t="shared" si="44"/>
        <v>0</v>
      </c>
      <c r="P29" s="16">
        <f t="shared" si="44"/>
        <v>0</v>
      </c>
      <c r="Q29" s="16">
        <f t="shared" si="44"/>
        <v>0</v>
      </c>
      <c r="R29" s="16">
        <f t="shared" si="44"/>
        <v>0</v>
      </c>
      <c r="S29" s="16">
        <f t="shared" si="44"/>
        <v>0</v>
      </c>
      <c r="T29" s="16">
        <f t="shared" si="44"/>
        <v>0</v>
      </c>
      <c r="U29" s="16">
        <f t="shared" si="44"/>
        <v>0</v>
      </c>
      <c r="V29" s="16">
        <f t="shared" si="44"/>
        <v>0</v>
      </c>
      <c r="W29" s="16">
        <f t="shared" si="44"/>
        <v>0</v>
      </c>
      <c r="X29" s="16">
        <f t="shared" si="44"/>
        <v>0</v>
      </c>
      <c r="Y29" s="16">
        <f t="shared" si="44"/>
        <v>0</v>
      </c>
      <c r="Z29" s="16">
        <f t="shared" si="44"/>
        <v>0</v>
      </c>
      <c r="AA29" s="16">
        <f t="shared" si="44"/>
        <v>0</v>
      </c>
      <c r="AB29" s="16">
        <f t="shared" si="44"/>
        <v>0</v>
      </c>
      <c r="AC29" s="16">
        <f t="shared" si="44"/>
        <v>0</v>
      </c>
      <c r="AD29" s="16">
        <f t="shared" ref="AD29:AH29" si="45">AD184</f>
        <v>0</v>
      </c>
      <c r="AE29" s="16">
        <f t="shared" si="45"/>
        <v>0</v>
      </c>
      <c r="AF29" s="16">
        <f t="shared" si="45"/>
        <v>0</v>
      </c>
      <c r="AG29" s="16">
        <f t="shared" si="45"/>
        <v>0</v>
      </c>
      <c r="AH29" s="16">
        <f t="shared" si="45"/>
        <v>0</v>
      </c>
      <c r="AI29" s="16">
        <f t="shared" ref="AI29:BB29" si="46">AI184</f>
        <v>0</v>
      </c>
      <c r="AJ29" s="16">
        <f t="shared" si="46"/>
        <v>0</v>
      </c>
      <c r="AK29" s="16">
        <f t="shared" si="46"/>
        <v>0</v>
      </c>
      <c r="AL29" s="16">
        <f t="shared" si="46"/>
        <v>0</v>
      </c>
      <c r="AM29" s="16">
        <f t="shared" si="46"/>
        <v>0</v>
      </c>
      <c r="AN29" s="16">
        <f t="shared" si="46"/>
        <v>0</v>
      </c>
      <c r="AO29" s="16">
        <f t="shared" si="46"/>
        <v>0</v>
      </c>
      <c r="AP29" s="16">
        <f t="shared" si="46"/>
        <v>0</v>
      </c>
      <c r="AQ29" s="16">
        <f t="shared" si="46"/>
        <v>0</v>
      </c>
      <c r="AR29" s="16">
        <f t="shared" si="46"/>
        <v>0</v>
      </c>
      <c r="AS29" s="16">
        <f t="shared" si="46"/>
        <v>0</v>
      </c>
      <c r="AT29" s="16">
        <f t="shared" si="46"/>
        <v>0</v>
      </c>
      <c r="AU29" s="16">
        <f t="shared" si="46"/>
        <v>0</v>
      </c>
      <c r="AV29" s="16">
        <f t="shared" si="46"/>
        <v>0</v>
      </c>
      <c r="AW29" s="16">
        <f t="shared" si="46"/>
        <v>0</v>
      </c>
      <c r="AX29" s="16">
        <f t="shared" si="46"/>
        <v>0</v>
      </c>
      <c r="AY29" s="16">
        <f t="shared" si="46"/>
        <v>0</v>
      </c>
      <c r="AZ29" s="16">
        <f t="shared" si="46"/>
        <v>0</v>
      </c>
      <c r="BA29" s="16">
        <f t="shared" si="46"/>
        <v>0</v>
      </c>
      <c r="BB29" s="16">
        <f t="shared" si="46"/>
        <v>0</v>
      </c>
      <c r="BC29" s="16">
        <f t="shared" ref="BC29:BG29" si="47">BC184</f>
        <v>0</v>
      </c>
      <c r="BD29" s="16">
        <f t="shared" si="47"/>
        <v>0</v>
      </c>
      <c r="BE29" s="16">
        <f t="shared" si="47"/>
        <v>0</v>
      </c>
      <c r="BF29" s="16">
        <f t="shared" si="47"/>
        <v>0</v>
      </c>
      <c r="BG29" s="16">
        <f t="shared" si="47"/>
        <v>0</v>
      </c>
      <c r="BH29" s="15" t="s">
        <v>493</v>
      </c>
    </row>
    <row r="30" spans="1:87">
      <c r="A30" s="43" t="s">
        <v>249</v>
      </c>
      <c r="B30" s="44" t="s">
        <v>250</v>
      </c>
      <c r="C30" s="45" t="s">
        <v>81</v>
      </c>
      <c r="D30" s="46" t="str">
        <f>D21</f>
        <v>нд</v>
      </c>
      <c r="E30" s="74">
        <f t="shared" ref="E30:I30" si="48">E21</f>
        <v>0</v>
      </c>
      <c r="F30" s="74">
        <f t="shared" si="48"/>
        <v>0</v>
      </c>
      <c r="G30" s="74">
        <f t="shared" si="48"/>
        <v>0</v>
      </c>
      <c r="H30" s="74">
        <f t="shared" si="48"/>
        <v>0</v>
      </c>
      <c r="I30" s="74">
        <f t="shared" si="48"/>
        <v>0</v>
      </c>
      <c r="J30" s="74">
        <f t="shared" ref="J30:AC30" si="49">J21</f>
        <v>0</v>
      </c>
      <c r="K30" s="74">
        <f t="shared" si="49"/>
        <v>0</v>
      </c>
      <c r="L30" s="74">
        <f t="shared" si="49"/>
        <v>0</v>
      </c>
      <c r="M30" s="74">
        <f t="shared" si="49"/>
        <v>0</v>
      </c>
      <c r="N30" s="74">
        <f t="shared" si="49"/>
        <v>0</v>
      </c>
      <c r="O30" s="74">
        <f t="shared" si="49"/>
        <v>0</v>
      </c>
      <c r="P30" s="74">
        <f t="shared" si="49"/>
        <v>0</v>
      </c>
      <c r="Q30" s="74">
        <f t="shared" si="49"/>
        <v>0</v>
      </c>
      <c r="R30" s="74">
        <f t="shared" si="49"/>
        <v>0</v>
      </c>
      <c r="S30" s="74">
        <f t="shared" si="49"/>
        <v>0</v>
      </c>
      <c r="T30" s="74">
        <f t="shared" si="49"/>
        <v>0</v>
      </c>
      <c r="U30" s="74">
        <f t="shared" si="49"/>
        <v>0</v>
      </c>
      <c r="V30" s="74">
        <f t="shared" si="49"/>
        <v>0</v>
      </c>
      <c r="W30" s="74">
        <f t="shared" si="49"/>
        <v>0</v>
      </c>
      <c r="X30" s="74">
        <f t="shared" si="49"/>
        <v>0</v>
      </c>
      <c r="Y30" s="74">
        <f t="shared" si="49"/>
        <v>0</v>
      </c>
      <c r="Z30" s="74">
        <f t="shared" si="49"/>
        <v>0</v>
      </c>
      <c r="AA30" s="74">
        <f t="shared" si="49"/>
        <v>0</v>
      </c>
      <c r="AB30" s="74">
        <f t="shared" si="49"/>
        <v>0</v>
      </c>
      <c r="AC30" s="74">
        <f t="shared" si="49"/>
        <v>0</v>
      </c>
      <c r="AD30" s="74">
        <f t="shared" ref="AD30:AH30" si="50">AD21</f>
        <v>0</v>
      </c>
      <c r="AE30" s="74">
        <f t="shared" si="50"/>
        <v>0</v>
      </c>
      <c r="AF30" s="74">
        <f t="shared" si="50"/>
        <v>0</v>
      </c>
      <c r="AG30" s="74">
        <f t="shared" si="50"/>
        <v>0</v>
      </c>
      <c r="AH30" s="74">
        <f t="shared" si="50"/>
        <v>0</v>
      </c>
      <c r="AI30" s="74">
        <f t="shared" ref="AI30:BB30" si="51">AI21</f>
        <v>0</v>
      </c>
      <c r="AJ30" s="74">
        <f t="shared" si="51"/>
        <v>0</v>
      </c>
      <c r="AK30" s="74">
        <f t="shared" si="51"/>
        <v>0</v>
      </c>
      <c r="AL30" s="74">
        <f t="shared" si="51"/>
        <v>0</v>
      </c>
      <c r="AM30" s="74">
        <f t="shared" si="51"/>
        <v>0</v>
      </c>
      <c r="AN30" s="74">
        <f t="shared" si="51"/>
        <v>0</v>
      </c>
      <c r="AO30" s="74">
        <f t="shared" si="51"/>
        <v>0</v>
      </c>
      <c r="AP30" s="74">
        <f t="shared" si="51"/>
        <v>0</v>
      </c>
      <c r="AQ30" s="74">
        <f t="shared" si="51"/>
        <v>0</v>
      </c>
      <c r="AR30" s="74">
        <f t="shared" si="51"/>
        <v>0</v>
      </c>
      <c r="AS30" s="74">
        <f t="shared" si="51"/>
        <v>0</v>
      </c>
      <c r="AT30" s="74">
        <f t="shared" si="51"/>
        <v>0</v>
      </c>
      <c r="AU30" s="74">
        <f t="shared" si="51"/>
        <v>0</v>
      </c>
      <c r="AV30" s="74">
        <f t="shared" si="51"/>
        <v>0</v>
      </c>
      <c r="AW30" s="74">
        <f t="shared" si="51"/>
        <v>0</v>
      </c>
      <c r="AX30" s="74">
        <f t="shared" si="51"/>
        <v>0</v>
      </c>
      <c r="AY30" s="74">
        <f t="shared" si="51"/>
        <v>0</v>
      </c>
      <c r="AZ30" s="74">
        <f t="shared" si="51"/>
        <v>0</v>
      </c>
      <c r="BA30" s="74">
        <f t="shared" si="51"/>
        <v>0</v>
      </c>
      <c r="BB30" s="74">
        <f t="shared" si="51"/>
        <v>0</v>
      </c>
      <c r="BC30" s="74">
        <f t="shared" ref="BC30:BG30" si="52">BC21</f>
        <v>0</v>
      </c>
      <c r="BD30" s="74">
        <f t="shared" si="52"/>
        <v>0</v>
      </c>
      <c r="BE30" s="74">
        <f t="shared" si="52"/>
        <v>0</v>
      </c>
      <c r="BF30" s="74">
        <f t="shared" si="52"/>
        <v>0</v>
      </c>
      <c r="BG30" s="74">
        <f t="shared" si="52"/>
        <v>0</v>
      </c>
      <c r="BH30" s="45" t="s">
        <v>493</v>
      </c>
    </row>
    <row r="31" spans="1:87" ht="47.25">
      <c r="A31" s="47" t="s">
        <v>83</v>
      </c>
      <c r="B31" s="48" t="s">
        <v>251</v>
      </c>
      <c r="C31" s="49" t="s">
        <v>81</v>
      </c>
      <c r="D31" s="50" t="str">
        <f t="shared" ref="D31" si="53">IF(NOT(SUM(D32,D46,D51,D66)=0),SUM(D32,D46,D51,D66),"нд")</f>
        <v>нд</v>
      </c>
      <c r="E31" s="75">
        <f t="shared" ref="E31:I31" si="54">SUM(E32,E46,E51,E66)</f>
        <v>0</v>
      </c>
      <c r="F31" s="75">
        <f t="shared" si="54"/>
        <v>0</v>
      </c>
      <c r="G31" s="75">
        <f t="shared" si="54"/>
        <v>0</v>
      </c>
      <c r="H31" s="75">
        <f t="shared" si="54"/>
        <v>0</v>
      </c>
      <c r="I31" s="75">
        <f t="shared" si="54"/>
        <v>0</v>
      </c>
      <c r="J31" s="75">
        <f t="shared" ref="J31:AC31" si="55">SUM(J32,J46,J51,J66)</f>
        <v>0</v>
      </c>
      <c r="K31" s="75">
        <f t="shared" si="55"/>
        <v>0</v>
      </c>
      <c r="L31" s="75">
        <f t="shared" si="55"/>
        <v>0</v>
      </c>
      <c r="M31" s="75">
        <f t="shared" si="55"/>
        <v>0</v>
      </c>
      <c r="N31" s="75">
        <f t="shared" si="55"/>
        <v>0</v>
      </c>
      <c r="O31" s="75">
        <f t="shared" si="55"/>
        <v>0</v>
      </c>
      <c r="P31" s="75">
        <f t="shared" si="55"/>
        <v>0</v>
      </c>
      <c r="Q31" s="75">
        <f t="shared" si="55"/>
        <v>0</v>
      </c>
      <c r="R31" s="75">
        <f t="shared" si="55"/>
        <v>0</v>
      </c>
      <c r="S31" s="75">
        <f t="shared" si="55"/>
        <v>0</v>
      </c>
      <c r="T31" s="75">
        <f t="shared" si="55"/>
        <v>0</v>
      </c>
      <c r="U31" s="75">
        <f t="shared" si="55"/>
        <v>0</v>
      </c>
      <c r="V31" s="75">
        <f t="shared" si="55"/>
        <v>0</v>
      </c>
      <c r="W31" s="75">
        <f t="shared" si="55"/>
        <v>0</v>
      </c>
      <c r="X31" s="75">
        <f t="shared" si="55"/>
        <v>0</v>
      </c>
      <c r="Y31" s="75">
        <f t="shared" si="55"/>
        <v>0</v>
      </c>
      <c r="Z31" s="75">
        <f t="shared" si="55"/>
        <v>0</v>
      </c>
      <c r="AA31" s="75">
        <f t="shared" si="55"/>
        <v>0</v>
      </c>
      <c r="AB31" s="75">
        <f t="shared" si="55"/>
        <v>0</v>
      </c>
      <c r="AC31" s="75">
        <f t="shared" si="55"/>
        <v>0</v>
      </c>
      <c r="AD31" s="75">
        <f t="shared" ref="AD31:AH31" si="56">SUM(AD32,AD46,AD51,AD66)</f>
        <v>0</v>
      </c>
      <c r="AE31" s="75">
        <f t="shared" si="56"/>
        <v>0</v>
      </c>
      <c r="AF31" s="75">
        <f t="shared" si="56"/>
        <v>0</v>
      </c>
      <c r="AG31" s="75">
        <f t="shared" si="56"/>
        <v>0</v>
      </c>
      <c r="AH31" s="75">
        <f t="shared" si="56"/>
        <v>0</v>
      </c>
      <c r="AI31" s="75">
        <f t="shared" ref="AI31:BB31" si="57">SUM(AI32,AI46,AI51,AI66)</f>
        <v>0</v>
      </c>
      <c r="AJ31" s="75">
        <f t="shared" si="57"/>
        <v>0</v>
      </c>
      <c r="AK31" s="75">
        <f t="shared" si="57"/>
        <v>0</v>
      </c>
      <c r="AL31" s="75">
        <f t="shared" si="57"/>
        <v>0</v>
      </c>
      <c r="AM31" s="75">
        <f t="shared" si="57"/>
        <v>0</v>
      </c>
      <c r="AN31" s="75">
        <f t="shared" si="57"/>
        <v>0</v>
      </c>
      <c r="AO31" s="75">
        <f t="shared" si="57"/>
        <v>0</v>
      </c>
      <c r="AP31" s="75">
        <f t="shared" si="57"/>
        <v>0</v>
      </c>
      <c r="AQ31" s="75">
        <f t="shared" si="57"/>
        <v>0</v>
      </c>
      <c r="AR31" s="75">
        <f t="shared" si="57"/>
        <v>0</v>
      </c>
      <c r="AS31" s="75">
        <f t="shared" si="57"/>
        <v>0</v>
      </c>
      <c r="AT31" s="75">
        <f t="shared" si="57"/>
        <v>0</v>
      </c>
      <c r="AU31" s="75">
        <f t="shared" si="57"/>
        <v>0</v>
      </c>
      <c r="AV31" s="75">
        <f t="shared" si="57"/>
        <v>0</v>
      </c>
      <c r="AW31" s="75">
        <f t="shared" si="57"/>
        <v>0</v>
      </c>
      <c r="AX31" s="75">
        <f t="shared" si="57"/>
        <v>0</v>
      </c>
      <c r="AY31" s="75">
        <f t="shared" si="57"/>
        <v>0</v>
      </c>
      <c r="AZ31" s="75">
        <f t="shared" si="57"/>
        <v>0</v>
      </c>
      <c r="BA31" s="75">
        <f t="shared" si="57"/>
        <v>0</v>
      </c>
      <c r="BB31" s="75">
        <f t="shared" si="57"/>
        <v>0</v>
      </c>
      <c r="BC31" s="75">
        <f t="shared" ref="BC31:BG31" si="58">SUM(BC32,BC46,BC51,BC66)</f>
        <v>0</v>
      </c>
      <c r="BD31" s="75">
        <f t="shared" si="58"/>
        <v>0</v>
      </c>
      <c r="BE31" s="75">
        <f t="shared" si="58"/>
        <v>0</v>
      </c>
      <c r="BF31" s="75">
        <f t="shared" si="58"/>
        <v>0</v>
      </c>
      <c r="BG31" s="75">
        <f t="shared" si="58"/>
        <v>0</v>
      </c>
      <c r="BH31" s="50" t="s">
        <v>493</v>
      </c>
    </row>
    <row r="32" spans="1:87" ht="78.75">
      <c r="A32" s="51" t="s">
        <v>84</v>
      </c>
      <c r="B32" s="52" t="s">
        <v>252</v>
      </c>
      <c r="C32" s="53" t="s">
        <v>81</v>
      </c>
      <c r="D32" s="54" t="str">
        <f t="shared" ref="D32" si="59">IF(NOT(SUM(D33,D39,D44)=0),SUM(D33,D39,D44),"нд")</f>
        <v>нд</v>
      </c>
      <c r="E32" s="76">
        <f t="shared" ref="E32:I32" si="60">SUM(E33,E39,E44)</f>
        <v>0</v>
      </c>
      <c r="F32" s="76">
        <f t="shared" si="60"/>
        <v>0</v>
      </c>
      <c r="G32" s="76">
        <f t="shared" si="60"/>
        <v>0</v>
      </c>
      <c r="H32" s="76">
        <f t="shared" si="60"/>
        <v>0</v>
      </c>
      <c r="I32" s="76">
        <f t="shared" si="60"/>
        <v>0</v>
      </c>
      <c r="J32" s="76">
        <f t="shared" ref="J32:AC32" si="61">SUM(J33,J39,J44)</f>
        <v>0</v>
      </c>
      <c r="K32" s="76">
        <f t="shared" si="61"/>
        <v>0</v>
      </c>
      <c r="L32" s="76">
        <f t="shared" si="61"/>
        <v>0</v>
      </c>
      <c r="M32" s="76">
        <f t="shared" si="61"/>
        <v>0</v>
      </c>
      <c r="N32" s="76">
        <f t="shared" si="61"/>
        <v>0</v>
      </c>
      <c r="O32" s="76">
        <f t="shared" si="61"/>
        <v>0</v>
      </c>
      <c r="P32" s="76">
        <f t="shared" si="61"/>
        <v>0</v>
      </c>
      <c r="Q32" s="76">
        <f t="shared" si="61"/>
        <v>0</v>
      </c>
      <c r="R32" s="76">
        <f t="shared" si="61"/>
        <v>0</v>
      </c>
      <c r="S32" s="76">
        <f t="shared" si="61"/>
        <v>0</v>
      </c>
      <c r="T32" s="76">
        <f t="shared" si="61"/>
        <v>0</v>
      </c>
      <c r="U32" s="76">
        <f t="shared" si="61"/>
        <v>0</v>
      </c>
      <c r="V32" s="76">
        <f t="shared" si="61"/>
        <v>0</v>
      </c>
      <c r="W32" s="76">
        <f t="shared" si="61"/>
        <v>0</v>
      </c>
      <c r="X32" s="76">
        <f t="shared" si="61"/>
        <v>0</v>
      </c>
      <c r="Y32" s="76">
        <f t="shared" si="61"/>
        <v>0</v>
      </c>
      <c r="Z32" s="76">
        <f t="shared" si="61"/>
        <v>0</v>
      </c>
      <c r="AA32" s="76">
        <f t="shared" si="61"/>
        <v>0</v>
      </c>
      <c r="AB32" s="76">
        <f t="shared" si="61"/>
        <v>0</v>
      </c>
      <c r="AC32" s="76">
        <f t="shared" si="61"/>
        <v>0</v>
      </c>
      <c r="AD32" s="76">
        <f t="shared" ref="AD32:AH32" si="62">SUM(AD33,AD39,AD44)</f>
        <v>0</v>
      </c>
      <c r="AE32" s="76">
        <f t="shared" si="62"/>
        <v>0</v>
      </c>
      <c r="AF32" s="76">
        <f t="shared" si="62"/>
        <v>0</v>
      </c>
      <c r="AG32" s="76">
        <f t="shared" si="62"/>
        <v>0</v>
      </c>
      <c r="AH32" s="76">
        <f t="shared" si="62"/>
        <v>0</v>
      </c>
      <c r="AI32" s="76">
        <f t="shared" ref="AI32:BB32" si="63">SUM(AI33,AI39,AI44)</f>
        <v>0</v>
      </c>
      <c r="AJ32" s="76">
        <f t="shared" si="63"/>
        <v>0</v>
      </c>
      <c r="AK32" s="76">
        <f t="shared" si="63"/>
        <v>0</v>
      </c>
      <c r="AL32" s="76">
        <f t="shared" si="63"/>
        <v>0</v>
      </c>
      <c r="AM32" s="76">
        <f t="shared" si="63"/>
        <v>0</v>
      </c>
      <c r="AN32" s="76">
        <f t="shared" si="63"/>
        <v>0</v>
      </c>
      <c r="AO32" s="76">
        <f t="shared" si="63"/>
        <v>0</v>
      </c>
      <c r="AP32" s="76">
        <f t="shared" si="63"/>
        <v>0</v>
      </c>
      <c r="AQ32" s="76">
        <f t="shared" si="63"/>
        <v>0</v>
      </c>
      <c r="AR32" s="76">
        <f t="shared" si="63"/>
        <v>0</v>
      </c>
      <c r="AS32" s="76">
        <f t="shared" si="63"/>
        <v>0</v>
      </c>
      <c r="AT32" s="76">
        <f t="shared" si="63"/>
        <v>0</v>
      </c>
      <c r="AU32" s="76">
        <f t="shared" si="63"/>
        <v>0</v>
      </c>
      <c r="AV32" s="76">
        <f t="shared" si="63"/>
        <v>0</v>
      </c>
      <c r="AW32" s="76">
        <f t="shared" si="63"/>
        <v>0</v>
      </c>
      <c r="AX32" s="76">
        <f t="shared" si="63"/>
        <v>0</v>
      </c>
      <c r="AY32" s="76">
        <f t="shared" si="63"/>
        <v>0</v>
      </c>
      <c r="AZ32" s="76">
        <f t="shared" si="63"/>
        <v>0</v>
      </c>
      <c r="BA32" s="76">
        <f t="shared" si="63"/>
        <v>0</v>
      </c>
      <c r="BB32" s="76">
        <f t="shared" si="63"/>
        <v>0</v>
      </c>
      <c r="BC32" s="76">
        <f t="shared" ref="BC32:BG32" si="64">SUM(BC33,BC39,BC44)</f>
        <v>0</v>
      </c>
      <c r="BD32" s="76">
        <f t="shared" si="64"/>
        <v>0</v>
      </c>
      <c r="BE32" s="76">
        <f t="shared" si="64"/>
        <v>0</v>
      </c>
      <c r="BF32" s="76">
        <f t="shared" si="64"/>
        <v>0</v>
      </c>
      <c r="BG32" s="76">
        <f t="shared" si="64"/>
        <v>0</v>
      </c>
      <c r="BH32" s="54" t="s">
        <v>493</v>
      </c>
    </row>
    <row r="33" spans="1:60" ht="78.75">
      <c r="A33" s="55" t="s">
        <v>85</v>
      </c>
      <c r="B33" s="56" t="s">
        <v>253</v>
      </c>
      <c r="C33" s="57" t="s">
        <v>81</v>
      </c>
      <c r="D33" s="57" t="str">
        <f t="shared" ref="D33" si="65">IF(NOT(SUM(D34,D36)=0),SUM(D34,D36),"нд")</f>
        <v>нд</v>
      </c>
      <c r="E33" s="77">
        <f t="shared" ref="E33:I33" si="66">SUM(E34,E36)</f>
        <v>0</v>
      </c>
      <c r="F33" s="77">
        <f t="shared" si="66"/>
        <v>0</v>
      </c>
      <c r="G33" s="77">
        <f t="shared" si="66"/>
        <v>0</v>
      </c>
      <c r="H33" s="77">
        <f t="shared" si="66"/>
        <v>0</v>
      </c>
      <c r="I33" s="77">
        <f t="shared" si="66"/>
        <v>0</v>
      </c>
      <c r="J33" s="77">
        <f t="shared" ref="J33:AC33" si="67">SUM(J34,J36)</f>
        <v>0</v>
      </c>
      <c r="K33" s="77">
        <f t="shared" si="67"/>
        <v>0</v>
      </c>
      <c r="L33" s="77">
        <f t="shared" si="67"/>
        <v>0</v>
      </c>
      <c r="M33" s="77">
        <f t="shared" si="67"/>
        <v>0</v>
      </c>
      <c r="N33" s="77">
        <f t="shared" si="67"/>
        <v>0</v>
      </c>
      <c r="O33" s="77">
        <f t="shared" si="67"/>
        <v>0</v>
      </c>
      <c r="P33" s="77">
        <f t="shared" si="67"/>
        <v>0</v>
      </c>
      <c r="Q33" s="77">
        <f t="shared" si="67"/>
        <v>0</v>
      </c>
      <c r="R33" s="77">
        <f t="shared" si="67"/>
        <v>0</v>
      </c>
      <c r="S33" s="77">
        <f t="shared" si="67"/>
        <v>0</v>
      </c>
      <c r="T33" s="77">
        <f t="shared" si="67"/>
        <v>0</v>
      </c>
      <c r="U33" s="77">
        <f t="shared" si="67"/>
        <v>0</v>
      </c>
      <c r="V33" s="77">
        <f t="shared" si="67"/>
        <v>0</v>
      </c>
      <c r="W33" s="77">
        <f t="shared" si="67"/>
        <v>0</v>
      </c>
      <c r="X33" s="77">
        <f t="shared" si="67"/>
        <v>0</v>
      </c>
      <c r="Y33" s="77">
        <f t="shared" si="67"/>
        <v>0</v>
      </c>
      <c r="Z33" s="77">
        <f t="shared" si="67"/>
        <v>0</v>
      </c>
      <c r="AA33" s="77">
        <f t="shared" si="67"/>
        <v>0</v>
      </c>
      <c r="AB33" s="77">
        <f t="shared" si="67"/>
        <v>0</v>
      </c>
      <c r="AC33" s="77">
        <f t="shared" si="67"/>
        <v>0</v>
      </c>
      <c r="AD33" s="77">
        <f t="shared" ref="AD33:AH33" si="68">SUM(AD34,AD36)</f>
        <v>0</v>
      </c>
      <c r="AE33" s="77">
        <f t="shared" si="68"/>
        <v>0</v>
      </c>
      <c r="AF33" s="77">
        <f t="shared" si="68"/>
        <v>0</v>
      </c>
      <c r="AG33" s="77">
        <f t="shared" si="68"/>
        <v>0</v>
      </c>
      <c r="AH33" s="77">
        <f t="shared" si="68"/>
        <v>0</v>
      </c>
      <c r="AI33" s="77">
        <f t="shared" ref="AI33:BB33" si="69">SUM(AI34,AI36)</f>
        <v>0</v>
      </c>
      <c r="AJ33" s="77">
        <f t="shared" si="69"/>
        <v>0</v>
      </c>
      <c r="AK33" s="77">
        <f t="shared" si="69"/>
        <v>0</v>
      </c>
      <c r="AL33" s="77">
        <f t="shared" si="69"/>
        <v>0</v>
      </c>
      <c r="AM33" s="77">
        <f t="shared" si="69"/>
        <v>0</v>
      </c>
      <c r="AN33" s="77">
        <f t="shared" si="69"/>
        <v>0</v>
      </c>
      <c r="AO33" s="77">
        <f t="shared" si="69"/>
        <v>0</v>
      </c>
      <c r="AP33" s="77">
        <f t="shared" si="69"/>
        <v>0</v>
      </c>
      <c r="AQ33" s="77">
        <f t="shared" si="69"/>
        <v>0</v>
      </c>
      <c r="AR33" s="77">
        <f t="shared" si="69"/>
        <v>0</v>
      </c>
      <c r="AS33" s="77">
        <f t="shared" si="69"/>
        <v>0</v>
      </c>
      <c r="AT33" s="77">
        <f t="shared" si="69"/>
        <v>0</v>
      </c>
      <c r="AU33" s="77">
        <f t="shared" si="69"/>
        <v>0</v>
      </c>
      <c r="AV33" s="77">
        <f t="shared" si="69"/>
        <v>0</v>
      </c>
      <c r="AW33" s="77">
        <f t="shared" si="69"/>
        <v>0</v>
      </c>
      <c r="AX33" s="77">
        <f t="shared" si="69"/>
        <v>0</v>
      </c>
      <c r="AY33" s="77">
        <f t="shared" si="69"/>
        <v>0</v>
      </c>
      <c r="AZ33" s="77">
        <f t="shared" si="69"/>
        <v>0</v>
      </c>
      <c r="BA33" s="77">
        <f t="shared" si="69"/>
        <v>0</v>
      </c>
      <c r="BB33" s="77">
        <f t="shared" si="69"/>
        <v>0</v>
      </c>
      <c r="BC33" s="77">
        <f t="shared" ref="BC33:BG33" si="70">SUM(BC34,BC36)</f>
        <v>0</v>
      </c>
      <c r="BD33" s="77">
        <f t="shared" si="70"/>
        <v>0</v>
      </c>
      <c r="BE33" s="77">
        <f t="shared" si="70"/>
        <v>0</v>
      </c>
      <c r="BF33" s="77">
        <f t="shared" si="70"/>
        <v>0</v>
      </c>
      <c r="BG33" s="77">
        <f t="shared" si="70"/>
        <v>0</v>
      </c>
      <c r="BH33" s="81" t="s">
        <v>493</v>
      </c>
    </row>
    <row r="34" spans="1:60" ht="31.5">
      <c r="A34" s="24" t="s">
        <v>86</v>
      </c>
      <c r="B34" s="25" t="s">
        <v>87</v>
      </c>
      <c r="C34" s="17" t="s">
        <v>81</v>
      </c>
      <c r="D34" s="33" t="str">
        <f t="shared" ref="D34" si="71">IF(NOT(SUM(D35:D35)=0),SUM(D35:D35),"нд")</f>
        <v>нд</v>
      </c>
      <c r="E34" s="18">
        <f t="shared" ref="E34:I34" si="72">SUM(E35:E35)</f>
        <v>0</v>
      </c>
      <c r="F34" s="18">
        <f t="shared" si="72"/>
        <v>0</v>
      </c>
      <c r="G34" s="18">
        <f t="shared" si="72"/>
        <v>0</v>
      </c>
      <c r="H34" s="18">
        <f t="shared" si="72"/>
        <v>0</v>
      </c>
      <c r="I34" s="18">
        <f t="shared" si="72"/>
        <v>0</v>
      </c>
      <c r="J34" s="18">
        <f t="shared" ref="J34:AH34" si="73">SUM(J35:J35)</f>
        <v>0</v>
      </c>
      <c r="K34" s="18">
        <f t="shared" si="73"/>
        <v>0</v>
      </c>
      <c r="L34" s="18">
        <f t="shared" si="73"/>
        <v>0</v>
      </c>
      <c r="M34" s="18">
        <f t="shared" si="73"/>
        <v>0</v>
      </c>
      <c r="N34" s="18">
        <f t="shared" si="73"/>
        <v>0</v>
      </c>
      <c r="O34" s="18">
        <f t="shared" si="73"/>
        <v>0</v>
      </c>
      <c r="P34" s="18">
        <f t="shared" si="73"/>
        <v>0</v>
      </c>
      <c r="Q34" s="18">
        <f t="shared" si="73"/>
        <v>0</v>
      </c>
      <c r="R34" s="18">
        <f t="shared" si="73"/>
        <v>0</v>
      </c>
      <c r="S34" s="18">
        <f t="shared" si="73"/>
        <v>0</v>
      </c>
      <c r="T34" s="18">
        <f t="shared" si="73"/>
        <v>0</v>
      </c>
      <c r="U34" s="18">
        <f t="shared" si="73"/>
        <v>0</v>
      </c>
      <c r="V34" s="18">
        <f t="shared" si="73"/>
        <v>0</v>
      </c>
      <c r="W34" s="18">
        <f t="shared" si="73"/>
        <v>0</v>
      </c>
      <c r="X34" s="18">
        <f t="shared" si="73"/>
        <v>0</v>
      </c>
      <c r="Y34" s="18">
        <f t="shared" si="73"/>
        <v>0</v>
      </c>
      <c r="Z34" s="18">
        <f t="shared" si="73"/>
        <v>0</v>
      </c>
      <c r="AA34" s="18">
        <f t="shared" si="73"/>
        <v>0</v>
      </c>
      <c r="AB34" s="18">
        <f t="shared" si="73"/>
        <v>0</v>
      </c>
      <c r="AC34" s="18">
        <f t="shared" si="73"/>
        <v>0</v>
      </c>
      <c r="AD34" s="18">
        <f t="shared" si="73"/>
        <v>0</v>
      </c>
      <c r="AE34" s="18">
        <f t="shared" si="73"/>
        <v>0</v>
      </c>
      <c r="AF34" s="18">
        <f t="shared" si="73"/>
        <v>0</v>
      </c>
      <c r="AG34" s="18">
        <f t="shared" si="73"/>
        <v>0</v>
      </c>
      <c r="AH34" s="18">
        <f t="shared" si="73"/>
        <v>0</v>
      </c>
      <c r="AI34" s="18">
        <f t="shared" ref="AI34:BG34" si="74">SUM(AI35:AI35)</f>
        <v>0</v>
      </c>
      <c r="AJ34" s="18">
        <f t="shared" si="74"/>
        <v>0</v>
      </c>
      <c r="AK34" s="18">
        <f t="shared" si="74"/>
        <v>0</v>
      </c>
      <c r="AL34" s="18">
        <f t="shared" si="74"/>
        <v>0</v>
      </c>
      <c r="AM34" s="18">
        <f t="shared" si="74"/>
        <v>0</v>
      </c>
      <c r="AN34" s="18">
        <f t="shared" si="74"/>
        <v>0</v>
      </c>
      <c r="AO34" s="18">
        <f t="shared" si="74"/>
        <v>0</v>
      </c>
      <c r="AP34" s="18">
        <f t="shared" si="74"/>
        <v>0</v>
      </c>
      <c r="AQ34" s="18">
        <f t="shared" si="74"/>
        <v>0</v>
      </c>
      <c r="AR34" s="18">
        <f t="shared" si="74"/>
        <v>0</v>
      </c>
      <c r="AS34" s="18">
        <f t="shared" si="74"/>
        <v>0</v>
      </c>
      <c r="AT34" s="18">
        <f t="shared" si="74"/>
        <v>0</v>
      </c>
      <c r="AU34" s="18">
        <f t="shared" si="74"/>
        <v>0</v>
      </c>
      <c r="AV34" s="18">
        <f t="shared" si="74"/>
        <v>0</v>
      </c>
      <c r="AW34" s="18">
        <f t="shared" si="74"/>
        <v>0</v>
      </c>
      <c r="AX34" s="18">
        <f t="shared" si="74"/>
        <v>0</v>
      </c>
      <c r="AY34" s="18">
        <f t="shared" si="74"/>
        <v>0</v>
      </c>
      <c r="AZ34" s="18">
        <f t="shared" si="74"/>
        <v>0</v>
      </c>
      <c r="BA34" s="18">
        <f t="shared" si="74"/>
        <v>0</v>
      </c>
      <c r="BB34" s="18">
        <f t="shared" si="74"/>
        <v>0</v>
      </c>
      <c r="BC34" s="18">
        <f t="shared" si="74"/>
        <v>0</v>
      </c>
      <c r="BD34" s="18">
        <f t="shared" si="74"/>
        <v>0</v>
      </c>
      <c r="BE34" s="18">
        <f t="shared" si="74"/>
        <v>0</v>
      </c>
      <c r="BF34" s="18">
        <f t="shared" si="74"/>
        <v>0</v>
      </c>
      <c r="BG34" s="18">
        <f t="shared" si="74"/>
        <v>0</v>
      </c>
      <c r="BH34" s="33" t="s">
        <v>493</v>
      </c>
    </row>
    <row r="35" spans="1:60" ht="189">
      <c r="A35" s="27" t="s">
        <v>254</v>
      </c>
      <c r="B35" s="58" t="s">
        <v>255</v>
      </c>
      <c r="C35" s="59" t="s">
        <v>256</v>
      </c>
      <c r="D35" s="59" t="s">
        <v>82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78">
        <v>0</v>
      </c>
      <c r="X35" s="78">
        <v>0</v>
      </c>
      <c r="Y35" s="78">
        <v>0</v>
      </c>
      <c r="Z35" s="78">
        <v>0</v>
      </c>
      <c r="AA35" s="78">
        <v>0</v>
      </c>
      <c r="AB35" s="78">
        <v>0</v>
      </c>
      <c r="AC35" s="78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78">
        <v>0</v>
      </c>
      <c r="AJ35" s="78">
        <v>0</v>
      </c>
      <c r="AK35" s="78">
        <v>0</v>
      </c>
      <c r="AL35" s="78">
        <v>0</v>
      </c>
      <c r="AM35" s="78">
        <v>0</v>
      </c>
      <c r="AN35" s="78">
        <v>0</v>
      </c>
      <c r="AO35" s="78">
        <v>0</v>
      </c>
      <c r="AP35" s="78">
        <v>0</v>
      </c>
      <c r="AQ35" s="78">
        <v>0</v>
      </c>
      <c r="AR35" s="78">
        <v>0</v>
      </c>
      <c r="AS35" s="78">
        <v>0</v>
      </c>
      <c r="AT35" s="78">
        <v>0</v>
      </c>
      <c r="AU35" s="78">
        <v>0</v>
      </c>
      <c r="AV35" s="78">
        <v>0</v>
      </c>
      <c r="AW35" s="78">
        <v>0</v>
      </c>
      <c r="AX35" s="78">
        <v>0</v>
      </c>
      <c r="AY35" s="78">
        <v>0</v>
      </c>
      <c r="AZ35" s="78">
        <v>0</v>
      </c>
      <c r="BA35" s="78">
        <v>0</v>
      </c>
      <c r="BB35" s="78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0" t="s">
        <v>494</v>
      </c>
    </row>
    <row r="36" spans="1:60" ht="31.5">
      <c r="A36" s="35" t="s">
        <v>106</v>
      </c>
      <c r="B36" s="39" t="s">
        <v>132</v>
      </c>
      <c r="C36" s="37" t="s">
        <v>81</v>
      </c>
      <c r="D36" s="19" t="str">
        <f t="shared" ref="D36" si="75">IF(NOT(SUM(D37,D38)=0),SUM(D37,D38),"нд")</f>
        <v>нд</v>
      </c>
      <c r="E36" s="20">
        <f t="shared" ref="E36:I36" si="76">SUM(E37,E38)</f>
        <v>0</v>
      </c>
      <c r="F36" s="20">
        <f t="shared" si="76"/>
        <v>0</v>
      </c>
      <c r="G36" s="20">
        <f t="shared" si="76"/>
        <v>0</v>
      </c>
      <c r="H36" s="20">
        <f t="shared" si="76"/>
        <v>0</v>
      </c>
      <c r="I36" s="20">
        <f t="shared" si="76"/>
        <v>0</v>
      </c>
      <c r="J36" s="20">
        <f t="shared" ref="J36:AH36" si="77">SUM(J37,J38)</f>
        <v>0</v>
      </c>
      <c r="K36" s="20">
        <f t="shared" si="77"/>
        <v>0</v>
      </c>
      <c r="L36" s="20">
        <f t="shared" si="77"/>
        <v>0</v>
      </c>
      <c r="M36" s="20">
        <f t="shared" si="77"/>
        <v>0</v>
      </c>
      <c r="N36" s="20">
        <f t="shared" si="77"/>
        <v>0</v>
      </c>
      <c r="O36" s="20">
        <f t="shared" si="77"/>
        <v>0</v>
      </c>
      <c r="P36" s="20">
        <f t="shared" si="77"/>
        <v>0</v>
      </c>
      <c r="Q36" s="20">
        <f t="shared" si="77"/>
        <v>0</v>
      </c>
      <c r="R36" s="20">
        <f t="shared" si="77"/>
        <v>0</v>
      </c>
      <c r="S36" s="20">
        <f t="shared" si="77"/>
        <v>0</v>
      </c>
      <c r="T36" s="20">
        <f t="shared" si="77"/>
        <v>0</v>
      </c>
      <c r="U36" s="20">
        <f t="shared" si="77"/>
        <v>0</v>
      </c>
      <c r="V36" s="20">
        <f t="shared" si="77"/>
        <v>0</v>
      </c>
      <c r="W36" s="20">
        <f t="shared" si="77"/>
        <v>0</v>
      </c>
      <c r="X36" s="20">
        <f t="shared" si="77"/>
        <v>0</v>
      </c>
      <c r="Y36" s="20">
        <f t="shared" si="77"/>
        <v>0</v>
      </c>
      <c r="Z36" s="20">
        <f t="shared" si="77"/>
        <v>0</v>
      </c>
      <c r="AA36" s="20">
        <f t="shared" si="77"/>
        <v>0</v>
      </c>
      <c r="AB36" s="20">
        <f t="shared" si="77"/>
        <v>0</v>
      </c>
      <c r="AC36" s="20">
        <f t="shared" si="77"/>
        <v>0</v>
      </c>
      <c r="AD36" s="20">
        <f t="shared" si="77"/>
        <v>0</v>
      </c>
      <c r="AE36" s="20">
        <f t="shared" si="77"/>
        <v>0</v>
      </c>
      <c r="AF36" s="20">
        <f t="shared" si="77"/>
        <v>0</v>
      </c>
      <c r="AG36" s="20">
        <f t="shared" si="77"/>
        <v>0</v>
      </c>
      <c r="AH36" s="20">
        <f t="shared" si="77"/>
        <v>0</v>
      </c>
      <c r="AI36" s="20">
        <f t="shared" ref="AI36:BG36" si="78">SUM(AI37,AI38)</f>
        <v>0</v>
      </c>
      <c r="AJ36" s="20">
        <f t="shared" si="78"/>
        <v>0</v>
      </c>
      <c r="AK36" s="20">
        <f t="shared" si="78"/>
        <v>0</v>
      </c>
      <c r="AL36" s="20">
        <f t="shared" si="78"/>
        <v>0</v>
      </c>
      <c r="AM36" s="20">
        <f t="shared" si="78"/>
        <v>0</v>
      </c>
      <c r="AN36" s="20">
        <f t="shared" si="78"/>
        <v>0</v>
      </c>
      <c r="AO36" s="20">
        <f t="shared" si="78"/>
        <v>0</v>
      </c>
      <c r="AP36" s="20">
        <f t="shared" si="78"/>
        <v>0</v>
      </c>
      <c r="AQ36" s="20">
        <f t="shared" si="78"/>
        <v>0</v>
      </c>
      <c r="AR36" s="20">
        <f t="shared" si="78"/>
        <v>0</v>
      </c>
      <c r="AS36" s="20">
        <f t="shared" si="78"/>
        <v>0</v>
      </c>
      <c r="AT36" s="20">
        <f t="shared" si="78"/>
        <v>0</v>
      </c>
      <c r="AU36" s="20">
        <f t="shared" si="78"/>
        <v>0</v>
      </c>
      <c r="AV36" s="20">
        <f t="shared" si="78"/>
        <v>0</v>
      </c>
      <c r="AW36" s="20">
        <f t="shared" si="78"/>
        <v>0</v>
      </c>
      <c r="AX36" s="20">
        <f t="shared" si="78"/>
        <v>0</v>
      </c>
      <c r="AY36" s="20">
        <f t="shared" si="78"/>
        <v>0</v>
      </c>
      <c r="AZ36" s="20">
        <f t="shared" si="78"/>
        <v>0</v>
      </c>
      <c r="BA36" s="20">
        <f t="shared" si="78"/>
        <v>0</v>
      </c>
      <c r="BB36" s="20">
        <f t="shared" si="78"/>
        <v>0</v>
      </c>
      <c r="BC36" s="20">
        <f t="shared" si="78"/>
        <v>0</v>
      </c>
      <c r="BD36" s="20">
        <f t="shared" si="78"/>
        <v>0</v>
      </c>
      <c r="BE36" s="20">
        <f t="shared" si="78"/>
        <v>0</v>
      </c>
      <c r="BF36" s="20">
        <f t="shared" si="78"/>
        <v>0</v>
      </c>
      <c r="BG36" s="20">
        <f t="shared" si="78"/>
        <v>0</v>
      </c>
      <c r="BH36" s="19" t="s">
        <v>493</v>
      </c>
    </row>
    <row r="37" spans="1:60" ht="47.25">
      <c r="A37" s="27" t="s">
        <v>257</v>
      </c>
      <c r="B37" s="58" t="s">
        <v>223</v>
      </c>
      <c r="C37" s="59" t="s">
        <v>224</v>
      </c>
      <c r="D37" s="60" t="s">
        <v>82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8">
        <v>0</v>
      </c>
      <c r="AO37" s="78">
        <v>0</v>
      </c>
      <c r="AP37" s="78">
        <v>0</v>
      </c>
      <c r="AQ37" s="78">
        <v>0</v>
      </c>
      <c r="AR37" s="78">
        <v>0</v>
      </c>
      <c r="AS37" s="78">
        <v>0</v>
      </c>
      <c r="AT37" s="78">
        <v>0</v>
      </c>
      <c r="AU37" s="78">
        <v>0</v>
      </c>
      <c r="AV37" s="78">
        <v>0</v>
      </c>
      <c r="AW37" s="78">
        <v>0</v>
      </c>
      <c r="AX37" s="78">
        <v>0</v>
      </c>
      <c r="AY37" s="78">
        <v>0</v>
      </c>
      <c r="AZ37" s="78">
        <v>0</v>
      </c>
      <c r="BA37" s="78">
        <v>0</v>
      </c>
      <c r="BB37" s="78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0" t="s">
        <v>494</v>
      </c>
    </row>
    <row r="38" spans="1:60" ht="110.25">
      <c r="A38" s="27" t="s">
        <v>258</v>
      </c>
      <c r="B38" s="58" t="s">
        <v>259</v>
      </c>
      <c r="C38" s="59" t="s">
        <v>260</v>
      </c>
      <c r="D38" s="59" t="s">
        <v>82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78">
        <v>0</v>
      </c>
      <c r="AJ38" s="78">
        <v>0</v>
      </c>
      <c r="AK38" s="78">
        <v>0</v>
      </c>
      <c r="AL38" s="78">
        <v>0</v>
      </c>
      <c r="AM38" s="78">
        <v>0</v>
      </c>
      <c r="AN38" s="78">
        <v>0</v>
      </c>
      <c r="AO38" s="78">
        <v>0</v>
      </c>
      <c r="AP38" s="78">
        <v>0</v>
      </c>
      <c r="AQ38" s="78">
        <v>0</v>
      </c>
      <c r="AR38" s="78">
        <v>0</v>
      </c>
      <c r="AS38" s="78">
        <v>0</v>
      </c>
      <c r="AT38" s="78">
        <v>0</v>
      </c>
      <c r="AU38" s="78">
        <v>0</v>
      </c>
      <c r="AV38" s="78">
        <v>0</v>
      </c>
      <c r="AW38" s="78">
        <v>0</v>
      </c>
      <c r="AX38" s="78">
        <v>0</v>
      </c>
      <c r="AY38" s="78">
        <v>0</v>
      </c>
      <c r="AZ38" s="78">
        <v>0</v>
      </c>
      <c r="BA38" s="78">
        <v>0</v>
      </c>
      <c r="BB38" s="78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0" t="s">
        <v>494</v>
      </c>
    </row>
    <row r="39" spans="1:60" ht="78.75">
      <c r="A39" s="55" t="s">
        <v>112</v>
      </c>
      <c r="B39" s="56" t="s">
        <v>261</v>
      </c>
      <c r="C39" s="57" t="s">
        <v>81</v>
      </c>
      <c r="D39" s="57" t="str">
        <f t="shared" ref="D39" si="79">IF(NOT(SUM(D40)=0),SUM(D40),"нд")</f>
        <v>нд</v>
      </c>
      <c r="E39" s="77">
        <f t="shared" ref="E39:I39" si="80">SUM(E40)</f>
        <v>0</v>
      </c>
      <c r="F39" s="77">
        <f t="shared" si="80"/>
        <v>0</v>
      </c>
      <c r="G39" s="77">
        <f t="shared" si="80"/>
        <v>0</v>
      </c>
      <c r="H39" s="77">
        <f t="shared" si="80"/>
        <v>0</v>
      </c>
      <c r="I39" s="77">
        <f t="shared" si="80"/>
        <v>0</v>
      </c>
      <c r="J39" s="77">
        <f t="shared" ref="J39:AH39" si="81">SUM(J40)</f>
        <v>0</v>
      </c>
      <c r="K39" s="77">
        <f t="shared" si="81"/>
        <v>0</v>
      </c>
      <c r="L39" s="77">
        <f t="shared" si="81"/>
        <v>0</v>
      </c>
      <c r="M39" s="77">
        <f t="shared" si="81"/>
        <v>0</v>
      </c>
      <c r="N39" s="77">
        <f t="shared" si="81"/>
        <v>0</v>
      </c>
      <c r="O39" s="77">
        <f t="shared" si="81"/>
        <v>0</v>
      </c>
      <c r="P39" s="77">
        <f t="shared" si="81"/>
        <v>0</v>
      </c>
      <c r="Q39" s="77">
        <f t="shared" si="81"/>
        <v>0</v>
      </c>
      <c r="R39" s="77">
        <f t="shared" si="81"/>
        <v>0</v>
      </c>
      <c r="S39" s="77">
        <f t="shared" si="81"/>
        <v>0</v>
      </c>
      <c r="T39" s="77">
        <f t="shared" si="81"/>
        <v>0</v>
      </c>
      <c r="U39" s="77">
        <f t="shared" si="81"/>
        <v>0</v>
      </c>
      <c r="V39" s="77">
        <f t="shared" si="81"/>
        <v>0</v>
      </c>
      <c r="W39" s="77">
        <f t="shared" si="81"/>
        <v>0</v>
      </c>
      <c r="X39" s="77">
        <f t="shared" si="81"/>
        <v>0</v>
      </c>
      <c r="Y39" s="77">
        <f t="shared" si="81"/>
        <v>0</v>
      </c>
      <c r="Z39" s="77">
        <f t="shared" si="81"/>
        <v>0</v>
      </c>
      <c r="AA39" s="77">
        <f t="shared" si="81"/>
        <v>0</v>
      </c>
      <c r="AB39" s="77">
        <f t="shared" si="81"/>
        <v>0</v>
      </c>
      <c r="AC39" s="77">
        <f t="shared" si="81"/>
        <v>0</v>
      </c>
      <c r="AD39" s="77">
        <f t="shared" si="81"/>
        <v>0</v>
      </c>
      <c r="AE39" s="77">
        <f t="shared" si="81"/>
        <v>0</v>
      </c>
      <c r="AF39" s="77">
        <f t="shared" si="81"/>
        <v>0</v>
      </c>
      <c r="AG39" s="77">
        <f t="shared" si="81"/>
        <v>0</v>
      </c>
      <c r="AH39" s="77">
        <f t="shared" si="81"/>
        <v>0</v>
      </c>
      <c r="AI39" s="77">
        <f t="shared" ref="AI39:BG39" si="82">SUM(AI40)</f>
        <v>0</v>
      </c>
      <c r="AJ39" s="77">
        <f t="shared" si="82"/>
        <v>0</v>
      </c>
      <c r="AK39" s="77">
        <f t="shared" si="82"/>
        <v>0</v>
      </c>
      <c r="AL39" s="77">
        <f t="shared" si="82"/>
        <v>0</v>
      </c>
      <c r="AM39" s="77">
        <f t="shared" si="82"/>
        <v>0</v>
      </c>
      <c r="AN39" s="77">
        <f t="shared" si="82"/>
        <v>0</v>
      </c>
      <c r="AO39" s="77">
        <f t="shared" si="82"/>
        <v>0</v>
      </c>
      <c r="AP39" s="77">
        <f t="shared" si="82"/>
        <v>0</v>
      </c>
      <c r="AQ39" s="77">
        <f t="shared" si="82"/>
        <v>0</v>
      </c>
      <c r="AR39" s="77">
        <f t="shared" si="82"/>
        <v>0</v>
      </c>
      <c r="AS39" s="77">
        <f t="shared" si="82"/>
        <v>0</v>
      </c>
      <c r="AT39" s="77">
        <f t="shared" si="82"/>
        <v>0</v>
      </c>
      <c r="AU39" s="77">
        <f t="shared" si="82"/>
        <v>0</v>
      </c>
      <c r="AV39" s="77">
        <f t="shared" si="82"/>
        <v>0</v>
      </c>
      <c r="AW39" s="77">
        <f t="shared" si="82"/>
        <v>0</v>
      </c>
      <c r="AX39" s="77">
        <f t="shared" si="82"/>
        <v>0</v>
      </c>
      <c r="AY39" s="77">
        <f t="shared" si="82"/>
        <v>0</v>
      </c>
      <c r="AZ39" s="77">
        <f t="shared" si="82"/>
        <v>0</v>
      </c>
      <c r="BA39" s="77">
        <f t="shared" si="82"/>
        <v>0</v>
      </c>
      <c r="BB39" s="77">
        <f t="shared" si="82"/>
        <v>0</v>
      </c>
      <c r="BC39" s="77">
        <f t="shared" si="82"/>
        <v>0</v>
      </c>
      <c r="BD39" s="77">
        <f t="shared" si="82"/>
        <v>0</v>
      </c>
      <c r="BE39" s="77">
        <f t="shared" si="82"/>
        <v>0</v>
      </c>
      <c r="BF39" s="77">
        <f t="shared" si="82"/>
        <v>0</v>
      </c>
      <c r="BG39" s="77">
        <f t="shared" si="82"/>
        <v>0</v>
      </c>
      <c r="BH39" s="81" t="s">
        <v>493</v>
      </c>
    </row>
    <row r="40" spans="1:60" ht="31.5">
      <c r="A40" s="35" t="s">
        <v>262</v>
      </c>
      <c r="B40" s="39" t="s">
        <v>132</v>
      </c>
      <c r="C40" s="37" t="s">
        <v>81</v>
      </c>
      <c r="D40" s="19" t="str">
        <f t="shared" ref="D40" si="83">IF(NOT(SUM(D41:D43)=0),SUM(D41:D43),"нд")</f>
        <v>нд</v>
      </c>
      <c r="E40" s="20">
        <f t="shared" ref="E40:I40" si="84">SUM(E41:E43)</f>
        <v>0</v>
      </c>
      <c r="F40" s="20">
        <f t="shared" si="84"/>
        <v>0</v>
      </c>
      <c r="G40" s="20">
        <f t="shared" si="84"/>
        <v>0</v>
      </c>
      <c r="H40" s="20">
        <f t="shared" si="84"/>
        <v>0</v>
      </c>
      <c r="I40" s="20">
        <f t="shared" si="84"/>
        <v>0</v>
      </c>
      <c r="J40" s="20">
        <f t="shared" ref="J40:AH40" si="85">SUM(J41:J43)</f>
        <v>0</v>
      </c>
      <c r="K40" s="20">
        <f t="shared" si="85"/>
        <v>0</v>
      </c>
      <c r="L40" s="20">
        <f t="shared" si="85"/>
        <v>0</v>
      </c>
      <c r="M40" s="20">
        <f t="shared" si="85"/>
        <v>0</v>
      </c>
      <c r="N40" s="20">
        <f t="shared" si="85"/>
        <v>0</v>
      </c>
      <c r="O40" s="20">
        <f t="shared" si="85"/>
        <v>0</v>
      </c>
      <c r="P40" s="20">
        <f t="shared" si="85"/>
        <v>0</v>
      </c>
      <c r="Q40" s="20">
        <f t="shared" si="85"/>
        <v>0</v>
      </c>
      <c r="R40" s="20">
        <f t="shared" si="85"/>
        <v>0</v>
      </c>
      <c r="S40" s="20">
        <f t="shared" si="85"/>
        <v>0</v>
      </c>
      <c r="T40" s="20">
        <f t="shared" si="85"/>
        <v>0</v>
      </c>
      <c r="U40" s="20">
        <f t="shared" si="85"/>
        <v>0</v>
      </c>
      <c r="V40" s="20">
        <f t="shared" si="85"/>
        <v>0</v>
      </c>
      <c r="W40" s="20">
        <f t="shared" si="85"/>
        <v>0</v>
      </c>
      <c r="X40" s="20">
        <f t="shared" si="85"/>
        <v>0</v>
      </c>
      <c r="Y40" s="20">
        <f t="shared" si="85"/>
        <v>0</v>
      </c>
      <c r="Z40" s="20">
        <f t="shared" si="85"/>
        <v>0</v>
      </c>
      <c r="AA40" s="20">
        <f t="shared" si="85"/>
        <v>0</v>
      </c>
      <c r="AB40" s="20">
        <f t="shared" si="85"/>
        <v>0</v>
      </c>
      <c r="AC40" s="20">
        <f t="shared" si="85"/>
        <v>0</v>
      </c>
      <c r="AD40" s="20">
        <f t="shared" si="85"/>
        <v>0</v>
      </c>
      <c r="AE40" s="20">
        <f t="shared" si="85"/>
        <v>0</v>
      </c>
      <c r="AF40" s="20">
        <f t="shared" si="85"/>
        <v>0</v>
      </c>
      <c r="AG40" s="20">
        <f t="shared" si="85"/>
        <v>0</v>
      </c>
      <c r="AH40" s="20">
        <f t="shared" si="85"/>
        <v>0</v>
      </c>
      <c r="AI40" s="20">
        <f t="shared" ref="AI40:BB40" si="86">SUM(AI41:AI43)</f>
        <v>0</v>
      </c>
      <c r="AJ40" s="20">
        <f t="shared" si="86"/>
        <v>0</v>
      </c>
      <c r="AK40" s="20">
        <f t="shared" si="86"/>
        <v>0</v>
      </c>
      <c r="AL40" s="20">
        <f t="shared" si="86"/>
        <v>0</v>
      </c>
      <c r="AM40" s="20">
        <f t="shared" si="86"/>
        <v>0</v>
      </c>
      <c r="AN40" s="20">
        <f t="shared" si="86"/>
        <v>0</v>
      </c>
      <c r="AO40" s="20">
        <f t="shared" si="86"/>
        <v>0</v>
      </c>
      <c r="AP40" s="20">
        <f t="shared" si="86"/>
        <v>0</v>
      </c>
      <c r="AQ40" s="20">
        <f t="shared" si="86"/>
        <v>0</v>
      </c>
      <c r="AR40" s="20">
        <f t="shared" si="86"/>
        <v>0</v>
      </c>
      <c r="AS40" s="20">
        <f t="shared" si="86"/>
        <v>0</v>
      </c>
      <c r="AT40" s="20">
        <f t="shared" si="86"/>
        <v>0</v>
      </c>
      <c r="AU40" s="20">
        <f t="shared" si="86"/>
        <v>0</v>
      </c>
      <c r="AV40" s="20">
        <f t="shared" si="86"/>
        <v>0</v>
      </c>
      <c r="AW40" s="20">
        <f t="shared" si="86"/>
        <v>0</v>
      </c>
      <c r="AX40" s="20">
        <f t="shared" si="86"/>
        <v>0</v>
      </c>
      <c r="AY40" s="20">
        <f t="shared" si="86"/>
        <v>0</v>
      </c>
      <c r="AZ40" s="20">
        <f t="shared" si="86"/>
        <v>0</v>
      </c>
      <c r="BA40" s="20">
        <f t="shared" si="86"/>
        <v>0</v>
      </c>
      <c r="BB40" s="20">
        <f t="shared" si="86"/>
        <v>0</v>
      </c>
      <c r="BC40" s="20">
        <f t="shared" ref="BC40:BG40" si="87">SUM(BC41:BC43)</f>
        <v>0</v>
      </c>
      <c r="BD40" s="20">
        <f t="shared" si="87"/>
        <v>0</v>
      </c>
      <c r="BE40" s="20">
        <f t="shared" si="87"/>
        <v>0</v>
      </c>
      <c r="BF40" s="20">
        <f t="shared" si="87"/>
        <v>0</v>
      </c>
      <c r="BG40" s="20">
        <f t="shared" si="87"/>
        <v>0</v>
      </c>
      <c r="BH40" s="19" t="s">
        <v>493</v>
      </c>
    </row>
    <row r="41" spans="1:60" ht="47.25">
      <c r="A41" s="27" t="s">
        <v>263</v>
      </c>
      <c r="B41" s="58" t="s">
        <v>225</v>
      </c>
      <c r="C41" s="59" t="s">
        <v>226</v>
      </c>
      <c r="D41" s="60" t="s">
        <v>82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78">
        <v>0</v>
      </c>
      <c r="K41" s="78"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78">
        <v>0</v>
      </c>
      <c r="AP41" s="78">
        <v>0</v>
      </c>
      <c r="AQ41" s="78">
        <v>0</v>
      </c>
      <c r="AR41" s="78">
        <v>0</v>
      </c>
      <c r="AS41" s="78">
        <v>0</v>
      </c>
      <c r="AT41" s="78">
        <v>0</v>
      </c>
      <c r="AU41" s="78">
        <v>0</v>
      </c>
      <c r="AV41" s="78">
        <v>0</v>
      </c>
      <c r="AW41" s="78">
        <v>0</v>
      </c>
      <c r="AX41" s="78">
        <v>0</v>
      </c>
      <c r="AY41" s="78">
        <v>0</v>
      </c>
      <c r="AZ41" s="78">
        <v>0</v>
      </c>
      <c r="BA41" s="78">
        <v>0</v>
      </c>
      <c r="BB41" s="78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0" t="s">
        <v>494</v>
      </c>
    </row>
    <row r="42" spans="1:60" ht="157.5">
      <c r="A42" s="27" t="s">
        <v>264</v>
      </c>
      <c r="B42" s="58" t="s">
        <v>265</v>
      </c>
      <c r="C42" s="59" t="s">
        <v>266</v>
      </c>
      <c r="D42" s="59" t="s">
        <v>82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78">
        <v>0</v>
      </c>
      <c r="K42" s="78"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78">
        <v>0</v>
      </c>
      <c r="AP42" s="78">
        <v>0</v>
      </c>
      <c r="AQ42" s="78">
        <v>0</v>
      </c>
      <c r="AR42" s="78">
        <v>0</v>
      </c>
      <c r="AS42" s="78">
        <v>0</v>
      </c>
      <c r="AT42" s="78">
        <v>0</v>
      </c>
      <c r="AU42" s="78">
        <v>0</v>
      </c>
      <c r="AV42" s="78">
        <v>0</v>
      </c>
      <c r="AW42" s="78">
        <v>0</v>
      </c>
      <c r="AX42" s="78">
        <v>0</v>
      </c>
      <c r="AY42" s="78">
        <v>0</v>
      </c>
      <c r="AZ42" s="78">
        <v>0</v>
      </c>
      <c r="BA42" s="78">
        <v>0</v>
      </c>
      <c r="BB42" s="78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0" t="s">
        <v>494</v>
      </c>
    </row>
    <row r="43" spans="1:60" ht="78.75">
      <c r="A43" s="27" t="s">
        <v>267</v>
      </c>
      <c r="B43" s="58" t="s">
        <v>268</v>
      </c>
      <c r="C43" s="59" t="s">
        <v>269</v>
      </c>
      <c r="D43" s="59" t="s">
        <v>82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78">
        <v>0</v>
      </c>
      <c r="K43" s="78"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78">
        <v>0</v>
      </c>
      <c r="AP43" s="78">
        <v>0</v>
      </c>
      <c r="AQ43" s="78">
        <v>0</v>
      </c>
      <c r="AR43" s="78">
        <v>0</v>
      </c>
      <c r="AS43" s="78">
        <v>0</v>
      </c>
      <c r="AT43" s="78">
        <v>0</v>
      </c>
      <c r="AU43" s="78">
        <v>0</v>
      </c>
      <c r="AV43" s="78">
        <v>0</v>
      </c>
      <c r="AW43" s="78">
        <v>0</v>
      </c>
      <c r="AX43" s="78">
        <v>0</v>
      </c>
      <c r="AY43" s="78">
        <v>0</v>
      </c>
      <c r="AZ43" s="78">
        <v>0</v>
      </c>
      <c r="BA43" s="78">
        <v>0</v>
      </c>
      <c r="BB43" s="78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0" t="s">
        <v>494</v>
      </c>
    </row>
    <row r="44" spans="1:60" ht="63">
      <c r="A44" s="55" t="s">
        <v>270</v>
      </c>
      <c r="B44" s="56" t="s">
        <v>271</v>
      </c>
      <c r="C44" s="57" t="s">
        <v>81</v>
      </c>
      <c r="D44" s="57" t="str">
        <f t="shared" ref="D44" si="88">IF(NOT(SUM(D45)=0),SUM(D45),"нд")</f>
        <v>нд</v>
      </c>
      <c r="E44" s="77">
        <f t="shared" ref="E44:I44" si="89">SUM(E45)</f>
        <v>0</v>
      </c>
      <c r="F44" s="77">
        <f t="shared" si="89"/>
        <v>0</v>
      </c>
      <c r="G44" s="77">
        <f t="shared" si="89"/>
        <v>0</v>
      </c>
      <c r="H44" s="77">
        <f t="shared" si="89"/>
        <v>0</v>
      </c>
      <c r="I44" s="77">
        <f t="shared" si="89"/>
        <v>0</v>
      </c>
      <c r="J44" s="77">
        <f t="shared" ref="J44:AH44" si="90">SUM(J45)</f>
        <v>0</v>
      </c>
      <c r="K44" s="77">
        <f t="shared" si="90"/>
        <v>0</v>
      </c>
      <c r="L44" s="77">
        <f t="shared" si="90"/>
        <v>0</v>
      </c>
      <c r="M44" s="77">
        <f t="shared" si="90"/>
        <v>0</v>
      </c>
      <c r="N44" s="77">
        <f t="shared" si="90"/>
        <v>0</v>
      </c>
      <c r="O44" s="77">
        <f t="shared" si="90"/>
        <v>0</v>
      </c>
      <c r="P44" s="77">
        <f t="shared" si="90"/>
        <v>0</v>
      </c>
      <c r="Q44" s="77">
        <f t="shared" si="90"/>
        <v>0</v>
      </c>
      <c r="R44" s="77">
        <f t="shared" si="90"/>
        <v>0</v>
      </c>
      <c r="S44" s="77">
        <f t="shared" si="90"/>
        <v>0</v>
      </c>
      <c r="T44" s="77">
        <f t="shared" si="90"/>
        <v>0</v>
      </c>
      <c r="U44" s="77">
        <f t="shared" si="90"/>
        <v>0</v>
      </c>
      <c r="V44" s="77">
        <f t="shared" si="90"/>
        <v>0</v>
      </c>
      <c r="W44" s="77">
        <f t="shared" si="90"/>
        <v>0</v>
      </c>
      <c r="X44" s="77">
        <f t="shared" si="90"/>
        <v>0</v>
      </c>
      <c r="Y44" s="77">
        <f t="shared" si="90"/>
        <v>0</v>
      </c>
      <c r="Z44" s="77">
        <f t="shared" si="90"/>
        <v>0</v>
      </c>
      <c r="AA44" s="77">
        <f t="shared" si="90"/>
        <v>0</v>
      </c>
      <c r="AB44" s="77">
        <f t="shared" si="90"/>
        <v>0</v>
      </c>
      <c r="AC44" s="77">
        <f t="shared" si="90"/>
        <v>0</v>
      </c>
      <c r="AD44" s="77">
        <f t="shared" si="90"/>
        <v>0</v>
      </c>
      <c r="AE44" s="77">
        <f t="shared" si="90"/>
        <v>0</v>
      </c>
      <c r="AF44" s="77">
        <f t="shared" si="90"/>
        <v>0</v>
      </c>
      <c r="AG44" s="77">
        <f t="shared" si="90"/>
        <v>0</v>
      </c>
      <c r="AH44" s="77">
        <f t="shared" si="90"/>
        <v>0</v>
      </c>
      <c r="AI44" s="77">
        <f t="shared" ref="AI44:BG44" si="91">SUM(AI45)</f>
        <v>0</v>
      </c>
      <c r="AJ44" s="77">
        <f t="shared" si="91"/>
        <v>0</v>
      </c>
      <c r="AK44" s="77">
        <f t="shared" si="91"/>
        <v>0</v>
      </c>
      <c r="AL44" s="77">
        <f t="shared" si="91"/>
        <v>0</v>
      </c>
      <c r="AM44" s="77">
        <f t="shared" si="91"/>
        <v>0</v>
      </c>
      <c r="AN44" s="77">
        <f t="shared" si="91"/>
        <v>0</v>
      </c>
      <c r="AO44" s="77">
        <f t="shared" si="91"/>
        <v>0</v>
      </c>
      <c r="AP44" s="77">
        <f t="shared" si="91"/>
        <v>0</v>
      </c>
      <c r="AQ44" s="77">
        <f t="shared" si="91"/>
        <v>0</v>
      </c>
      <c r="AR44" s="77">
        <f t="shared" si="91"/>
        <v>0</v>
      </c>
      <c r="AS44" s="77">
        <f t="shared" si="91"/>
        <v>0</v>
      </c>
      <c r="AT44" s="77">
        <f t="shared" si="91"/>
        <v>0</v>
      </c>
      <c r="AU44" s="77">
        <f t="shared" si="91"/>
        <v>0</v>
      </c>
      <c r="AV44" s="77">
        <f t="shared" si="91"/>
        <v>0</v>
      </c>
      <c r="AW44" s="77">
        <f t="shared" si="91"/>
        <v>0</v>
      </c>
      <c r="AX44" s="77">
        <f t="shared" si="91"/>
        <v>0</v>
      </c>
      <c r="AY44" s="77">
        <f t="shared" si="91"/>
        <v>0</v>
      </c>
      <c r="AZ44" s="77">
        <f t="shared" si="91"/>
        <v>0</v>
      </c>
      <c r="BA44" s="77">
        <f t="shared" si="91"/>
        <v>0</v>
      </c>
      <c r="BB44" s="77">
        <f t="shared" si="91"/>
        <v>0</v>
      </c>
      <c r="BC44" s="77">
        <f t="shared" si="91"/>
        <v>0</v>
      </c>
      <c r="BD44" s="77">
        <f t="shared" si="91"/>
        <v>0</v>
      </c>
      <c r="BE44" s="77">
        <f t="shared" si="91"/>
        <v>0</v>
      </c>
      <c r="BF44" s="77">
        <f t="shared" si="91"/>
        <v>0</v>
      </c>
      <c r="BG44" s="77">
        <f t="shared" si="91"/>
        <v>0</v>
      </c>
      <c r="BH44" s="81" t="s">
        <v>493</v>
      </c>
    </row>
    <row r="45" spans="1:60">
      <c r="A45" s="43" t="s">
        <v>82</v>
      </c>
      <c r="B45" s="43" t="s">
        <v>82</v>
      </c>
      <c r="C45" s="43" t="s">
        <v>82</v>
      </c>
      <c r="D45" s="43" t="s">
        <v>82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78">
        <v>0</v>
      </c>
      <c r="AP45" s="78">
        <v>0</v>
      </c>
      <c r="AQ45" s="78">
        <v>0</v>
      </c>
      <c r="AR45" s="78">
        <v>0</v>
      </c>
      <c r="AS45" s="78">
        <v>0</v>
      </c>
      <c r="AT45" s="78">
        <v>0</v>
      </c>
      <c r="AU45" s="78">
        <v>0</v>
      </c>
      <c r="AV45" s="78">
        <v>0</v>
      </c>
      <c r="AW45" s="78">
        <v>0</v>
      </c>
      <c r="AX45" s="78">
        <v>0</v>
      </c>
      <c r="AY45" s="78">
        <v>0</v>
      </c>
      <c r="AZ45" s="78">
        <v>0</v>
      </c>
      <c r="BA45" s="78">
        <v>0</v>
      </c>
      <c r="BB45" s="78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0" t="s">
        <v>494</v>
      </c>
    </row>
    <row r="46" spans="1:60" ht="63">
      <c r="A46" s="51" t="s">
        <v>272</v>
      </c>
      <c r="B46" s="52" t="s">
        <v>273</v>
      </c>
      <c r="C46" s="53" t="s">
        <v>81</v>
      </c>
      <c r="D46" s="54" t="str">
        <f t="shared" ref="D46" si="92">IF(NOT(SUM(D47,D49)=0),SUM(D47,D49),"нд")</f>
        <v>нд</v>
      </c>
      <c r="E46" s="76">
        <f t="shared" ref="E46:I46" si="93">SUM(E47,E49)</f>
        <v>0</v>
      </c>
      <c r="F46" s="76">
        <f t="shared" si="93"/>
        <v>0</v>
      </c>
      <c r="G46" s="76">
        <f t="shared" si="93"/>
        <v>0</v>
      </c>
      <c r="H46" s="76">
        <f t="shared" si="93"/>
        <v>0</v>
      </c>
      <c r="I46" s="76">
        <f t="shared" si="93"/>
        <v>0</v>
      </c>
      <c r="J46" s="76">
        <f t="shared" ref="J46:AH46" si="94">SUM(J47,J49)</f>
        <v>0</v>
      </c>
      <c r="K46" s="76">
        <f t="shared" si="94"/>
        <v>0</v>
      </c>
      <c r="L46" s="76">
        <f t="shared" si="94"/>
        <v>0</v>
      </c>
      <c r="M46" s="76">
        <f t="shared" si="94"/>
        <v>0</v>
      </c>
      <c r="N46" s="76">
        <f t="shared" si="94"/>
        <v>0</v>
      </c>
      <c r="O46" s="76">
        <f t="shared" si="94"/>
        <v>0</v>
      </c>
      <c r="P46" s="76">
        <f t="shared" si="94"/>
        <v>0</v>
      </c>
      <c r="Q46" s="76">
        <f t="shared" si="94"/>
        <v>0</v>
      </c>
      <c r="R46" s="76">
        <f t="shared" si="94"/>
        <v>0</v>
      </c>
      <c r="S46" s="76">
        <f t="shared" si="94"/>
        <v>0</v>
      </c>
      <c r="T46" s="76">
        <f t="shared" si="94"/>
        <v>0</v>
      </c>
      <c r="U46" s="76">
        <f t="shared" si="94"/>
        <v>0</v>
      </c>
      <c r="V46" s="76">
        <f t="shared" si="94"/>
        <v>0</v>
      </c>
      <c r="W46" s="76">
        <f t="shared" si="94"/>
        <v>0</v>
      </c>
      <c r="X46" s="76">
        <f t="shared" si="94"/>
        <v>0</v>
      </c>
      <c r="Y46" s="76">
        <f t="shared" si="94"/>
        <v>0</v>
      </c>
      <c r="Z46" s="76">
        <f t="shared" si="94"/>
        <v>0</v>
      </c>
      <c r="AA46" s="76">
        <f t="shared" si="94"/>
        <v>0</v>
      </c>
      <c r="AB46" s="76">
        <f t="shared" si="94"/>
        <v>0</v>
      </c>
      <c r="AC46" s="76">
        <f t="shared" si="94"/>
        <v>0</v>
      </c>
      <c r="AD46" s="76">
        <f t="shared" si="94"/>
        <v>0</v>
      </c>
      <c r="AE46" s="76">
        <f t="shared" si="94"/>
        <v>0</v>
      </c>
      <c r="AF46" s="76">
        <f t="shared" si="94"/>
        <v>0</v>
      </c>
      <c r="AG46" s="76">
        <f t="shared" si="94"/>
        <v>0</v>
      </c>
      <c r="AH46" s="76">
        <f t="shared" si="94"/>
        <v>0</v>
      </c>
      <c r="AI46" s="76">
        <f t="shared" ref="AI46:BG46" si="95">SUM(AI47,AI49)</f>
        <v>0</v>
      </c>
      <c r="AJ46" s="76">
        <f t="shared" si="95"/>
        <v>0</v>
      </c>
      <c r="AK46" s="76">
        <f t="shared" si="95"/>
        <v>0</v>
      </c>
      <c r="AL46" s="76">
        <f t="shared" si="95"/>
        <v>0</v>
      </c>
      <c r="AM46" s="76">
        <f t="shared" si="95"/>
        <v>0</v>
      </c>
      <c r="AN46" s="76">
        <f t="shared" si="95"/>
        <v>0</v>
      </c>
      <c r="AO46" s="76">
        <f t="shared" si="95"/>
        <v>0</v>
      </c>
      <c r="AP46" s="76">
        <f t="shared" si="95"/>
        <v>0</v>
      </c>
      <c r="AQ46" s="76">
        <f t="shared" si="95"/>
        <v>0</v>
      </c>
      <c r="AR46" s="76">
        <f t="shared" si="95"/>
        <v>0</v>
      </c>
      <c r="AS46" s="76">
        <f t="shared" si="95"/>
        <v>0</v>
      </c>
      <c r="AT46" s="76">
        <f t="shared" si="95"/>
        <v>0</v>
      </c>
      <c r="AU46" s="76">
        <f t="shared" si="95"/>
        <v>0</v>
      </c>
      <c r="AV46" s="76">
        <f t="shared" si="95"/>
        <v>0</v>
      </c>
      <c r="AW46" s="76">
        <f t="shared" si="95"/>
        <v>0</v>
      </c>
      <c r="AX46" s="76">
        <f t="shared" si="95"/>
        <v>0</v>
      </c>
      <c r="AY46" s="76">
        <f t="shared" si="95"/>
        <v>0</v>
      </c>
      <c r="AZ46" s="76">
        <f t="shared" si="95"/>
        <v>0</v>
      </c>
      <c r="BA46" s="76">
        <f t="shared" si="95"/>
        <v>0</v>
      </c>
      <c r="BB46" s="76">
        <f t="shared" si="95"/>
        <v>0</v>
      </c>
      <c r="BC46" s="76">
        <f t="shared" si="95"/>
        <v>0</v>
      </c>
      <c r="BD46" s="76">
        <f t="shared" si="95"/>
        <v>0</v>
      </c>
      <c r="BE46" s="76">
        <f t="shared" si="95"/>
        <v>0</v>
      </c>
      <c r="BF46" s="76">
        <f t="shared" si="95"/>
        <v>0</v>
      </c>
      <c r="BG46" s="76">
        <f t="shared" si="95"/>
        <v>0</v>
      </c>
      <c r="BH46" s="54" t="s">
        <v>493</v>
      </c>
    </row>
    <row r="47" spans="1:60" ht="78.75">
      <c r="A47" s="55" t="s">
        <v>274</v>
      </c>
      <c r="B47" s="56" t="s">
        <v>275</v>
      </c>
      <c r="C47" s="57" t="s">
        <v>81</v>
      </c>
      <c r="D47" s="57" t="str">
        <f t="shared" ref="D47" si="96">IF(NOT(SUM(D48)=0),SUM(D48),"нд")</f>
        <v>нд</v>
      </c>
      <c r="E47" s="77">
        <f t="shared" ref="E47:I47" si="97">SUM(E48)</f>
        <v>0</v>
      </c>
      <c r="F47" s="77">
        <f t="shared" si="97"/>
        <v>0</v>
      </c>
      <c r="G47" s="77">
        <f t="shared" si="97"/>
        <v>0</v>
      </c>
      <c r="H47" s="77">
        <f t="shared" si="97"/>
        <v>0</v>
      </c>
      <c r="I47" s="77">
        <f t="shared" si="97"/>
        <v>0</v>
      </c>
      <c r="J47" s="77">
        <f t="shared" ref="J47:AH47" si="98">SUM(J48)</f>
        <v>0</v>
      </c>
      <c r="K47" s="77">
        <f t="shared" si="98"/>
        <v>0</v>
      </c>
      <c r="L47" s="77">
        <f t="shared" si="98"/>
        <v>0</v>
      </c>
      <c r="M47" s="77">
        <f t="shared" si="98"/>
        <v>0</v>
      </c>
      <c r="N47" s="77">
        <f t="shared" si="98"/>
        <v>0</v>
      </c>
      <c r="O47" s="77">
        <f t="shared" si="98"/>
        <v>0</v>
      </c>
      <c r="P47" s="77">
        <f t="shared" si="98"/>
        <v>0</v>
      </c>
      <c r="Q47" s="77">
        <f t="shared" si="98"/>
        <v>0</v>
      </c>
      <c r="R47" s="77">
        <f t="shared" si="98"/>
        <v>0</v>
      </c>
      <c r="S47" s="77">
        <f t="shared" si="98"/>
        <v>0</v>
      </c>
      <c r="T47" s="77">
        <f t="shared" si="98"/>
        <v>0</v>
      </c>
      <c r="U47" s="77">
        <f t="shared" si="98"/>
        <v>0</v>
      </c>
      <c r="V47" s="77">
        <f t="shared" si="98"/>
        <v>0</v>
      </c>
      <c r="W47" s="77">
        <f t="shared" si="98"/>
        <v>0</v>
      </c>
      <c r="X47" s="77">
        <f t="shared" si="98"/>
        <v>0</v>
      </c>
      <c r="Y47" s="77">
        <f t="shared" si="98"/>
        <v>0</v>
      </c>
      <c r="Z47" s="77">
        <f t="shared" si="98"/>
        <v>0</v>
      </c>
      <c r="AA47" s="77">
        <f t="shared" si="98"/>
        <v>0</v>
      </c>
      <c r="AB47" s="77">
        <f t="shared" si="98"/>
        <v>0</v>
      </c>
      <c r="AC47" s="77">
        <f t="shared" si="98"/>
        <v>0</v>
      </c>
      <c r="AD47" s="77">
        <f t="shared" si="98"/>
        <v>0</v>
      </c>
      <c r="AE47" s="77">
        <f t="shared" si="98"/>
        <v>0</v>
      </c>
      <c r="AF47" s="77">
        <f t="shared" si="98"/>
        <v>0</v>
      </c>
      <c r="AG47" s="77">
        <f t="shared" si="98"/>
        <v>0</v>
      </c>
      <c r="AH47" s="77">
        <f t="shared" si="98"/>
        <v>0</v>
      </c>
      <c r="AI47" s="77">
        <f t="shared" ref="AI47:BG47" si="99">SUM(AI48)</f>
        <v>0</v>
      </c>
      <c r="AJ47" s="77">
        <f t="shared" si="99"/>
        <v>0</v>
      </c>
      <c r="AK47" s="77">
        <f t="shared" si="99"/>
        <v>0</v>
      </c>
      <c r="AL47" s="77">
        <f t="shared" si="99"/>
        <v>0</v>
      </c>
      <c r="AM47" s="77">
        <f t="shared" si="99"/>
        <v>0</v>
      </c>
      <c r="AN47" s="77">
        <f t="shared" si="99"/>
        <v>0</v>
      </c>
      <c r="AO47" s="77">
        <f t="shared" si="99"/>
        <v>0</v>
      </c>
      <c r="AP47" s="77">
        <f t="shared" si="99"/>
        <v>0</v>
      </c>
      <c r="AQ47" s="77">
        <f t="shared" si="99"/>
        <v>0</v>
      </c>
      <c r="AR47" s="77">
        <f t="shared" si="99"/>
        <v>0</v>
      </c>
      <c r="AS47" s="77">
        <f t="shared" si="99"/>
        <v>0</v>
      </c>
      <c r="AT47" s="77">
        <f t="shared" si="99"/>
        <v>0</v>
      </c>
      <c r="AU47" s="77">
        <f t="shared" si="99"/>
        <v>0</v>
      </c>
      <c r="AV47" s="77">
        <f t="shared" si="99"/>
        <v>0</v>
      </c>
      <c r="AW47" s="77">
        <f t="shared" si="99"/>
        <v>0</v>
      </c>
      <c r="AX47" s="77">
        <f t="shared" si="99"/>
        <v>0</v>
      </c>
      <c r="AY47" s="77">
        <f t="shared" si="99"/>
        <v>0</v>
      </c>
      <c r="AZ47" s="77">
        <f t="shared" si="99"/>
        <v>0</v>
      </c>
      <c r="BA47" s="77">
        <f t="shared" si="99"/>
        <v>0</v>
      </c>
      <c r="BB47" s="77">
        <f t="shared" si="99"/>
        <v>0</v>
      </c>
      <c r="BC47" s="77">
        <f t="shared" si="99"/>
        <v>0</v>
      </c>
      <c r="BD47" s="77">
        <f t="shared" si="99"/>
        <v>0</v>
      </c>
      <c r="BE47" s="77">
        <f t="shared" si="99"/>
        <v>0</v>
      </c>
      <c r="BF47" s="77">
        <f t="shared" si="99"/>
        <v>0</v>
      </c>
      <c r="BG47" s="77">
        <f t="shared" si="99"/>
        <v>0</v>
      </c>
      <c r="BH47" s="81" t="s">
        <v>493</v>
      </c>
    </row>
    <row r="48" spans="1:60">
      <c r="A48" s="43" t="s">
        <v>82</v>
      </c>
      <c r="B48" s="43" t="s">
        <v>82</v>
      </c>
      <c r="C48" s="43" t="s">
        <v>82</v>
      </c>
      <c r="D48" s="43" t="s">
        <v>82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  <c r="P48" s="78">
        <v>0</v>
      </c>
      <c r="Q48" s="78">
        <v>0</v>
      </c>
      <c r="R48" s="78">
        <v>0</v>
      </c>
      <c r="S48" s="78">
        <v>0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78">
        <v>0</v>
      </c>
      <c r="AP48" s="78">
        <v>0</v>
      </c>
      <c r="AQ48" s="78">
        <v>0</v>
      </c>
      <c r="AR48" s="78">
        <v>0</v>
      </c>
      <c r="AS48" s="78">
        <v>0</v>
      </c>
      <c r="AT48" s="78">
        <v>0</v>
      </c>
      <c r="AU48" s="78">
        <v>0</v>
      </c>
      <c r="AV48" s="78">
        <v>0</v>
      </c>
      <c r="AW48" s="78">
        <v>0</v>
      </c>
      <c r="AX48" s="78">
        <v>0</v>
      </c>
      <c r="AY48" s="78">
        <v>0</v>
      </c>
      <c r="AZ48" s="78">
        <v>0</v>
      </c>
      <c r="BA48" s="78">
        <v>0</v>
      </c>
      <c r="BB48" s="78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0" t="s">
        <v>494</v>
      </c>
    </row>
    <row r="49" spans="1:60" ht="63">
      <c r="A49" s="55" t="s">
        <v>276</v>
      </c>
      <c r="B49" s="56" t="s">
        <v>277</v>
      </c>
      <c r="C49" s="57" t="s">
        <v>81</v>
      </c>
      <c r="D49" s="57" t="str">
        <f t="shared" ref="D49" si="100">IF(NOT(SUM(D50)=0),SUM(D50),"нд")</f>
        <v>нд</v>
      </c>
      <c r="E49" s="77">
        <f t="shared" ref="E49:I49" si="101">SUM(E50)</f>
        <v>0</v>
      </c>
      <c r="F49" s="77">
        <f t="shared" si="101"/>
        <v>0</v>
      </c>
      <c r="G49" s="77">
        <f t="shared" si="101"/>
        <v>0</v>
      </c>
      <c r="H49" s="77">
        <f t="shared" si="101"/>
        <v>0</v>
      </c>
      <c r="I49" s="77">
        <f t="shared" si="101"/>
        <v>0</v>
      </c>
      <c r="J49" s="77">
        <f t="shared" ref="J49:AI49" si="102">SUM(J50)</f>
        <v>0</v>
      </c>
      <c r="K49" s="77">
        <f t="shared" si="102"/>
        <v>0</v>
      </c>
      <c r="L49" s="77">
        <f t="shared" si="102"/>
        <v>0</v>
      </c>
      <c r="M49" s="77">
        <f t="shared" si="102"/>
        <v>0</v>
      </c>
      <c r="N49" s="77">
        <f t="shared" si="102"/>
        <v>0</v>
      </c>
      <c r="O49" s="77">
        <f t="shared" si="102"/>
        <v>0</v>
      </c>
      <c r="P49" s="77">
        <f t="shared" si="102"/>
        <v>0</v>
      </c>
      <c r="Q49" s="77">
        <f t="shared" si="102"/>
        <v>0</v>
      </c>
      <c r="R49" s="77">
        <f t="shared" si="102"/>
        <v>0</v>
      </c>
      <c r="S49" s="77">
        <f t="shared" si="102"/>
        <v>0</v>
      </c>
      <c r="T49" s="77">
        <f t="shared" si="102"/>
        <v>0</v>
      </c>
      <c r="U49" s="77">
        <f t="shared" si="102"/>
        <v>0</v>
      </c>
      <c r="V49" s="77">
        <f t="shared" si="102"/>
        <v>0</v>
      </c>
      <c r="W49" s="77">
        <f t="shared" si="102"/>
        <v>0</v>
      </c>
      <c r="X49" s="77">
        <f t="shared" si="102"/>
        <v>0</v>
      </c>
      <c r="Y49" s="77">
        <f t="shared" si="102"/>
        <v>0</v>
      </c>
      <c r="Z49" s="77">
        <f t="shared" si="102"/>
        <v>0</v>
      </c>
      <c r="AA49" s="77">
        <f t="shared" si="102"/>
        <v>0</v>
      </c>
      <c r="AB49" s="77">
        <f t="shared" si="102"/>
        <v>0</v>
      </c>
      <c r="AC49" s="77">
        <f t="shared" si="102"/>
        <v>0</v>
      </c>
      <c r="AD49" s="77">
        <f t="shared" si="102"/>
        <v>0</v>
      </c>
      <c r="AE49" s="77">
        <f t="shared" si="102"/>
        <v>0</v>
      </c>
      <c r="AF49" s="77">
        <f t="shared" si="102"/>
        <v>0</v>
      </c>
      <c r="AG49" s="77">
        <f t="shared" si="102"/>
        <v>0</v>
      </c>
      <c r="AH49" s="77">
        <f t="shared" si="102"/>
        <v>0</v>
      </c>
      <c r="AI49" s="77">
        <f t="shared" si="102"/>
        <v>0</v>
      </c>
      <c r="AJ49" s="77">
        <f t="shared" ref="AJ49:BG49" si="103">SUM(AJ50)</f>
        <v>0</v>
      </c>
      <c r="AK49" s="77">
        <f t="shared" si="103"/>
        <v>0</v>
      </c>
      <c r="AL49" s="77">
        <f t="shared" si="103"/>
        <v>0</v>
      </c>
      <c r="AM49" s="77">
        <f t="shared" si="103"/>
        <v>0</v>
      </c>
      <c r="AN49" s="77">
        <f t="shared" si="103"/>
        <v>0</v>
      </c>
      <c r="AO49" s="77">
        <f t="shared" si="103"/>
        <v>0</v>
      </c>
      <c r="AP49" s="77">
        <f t="shared" si="103"/>
        <v>0</v>
      </c>
      <c r="AQ49" s="77">
        <f t="shared" si="103"/>
        <v>0</v>
      </c>
      <c r="AR49" s="77">
        <f t="shared" si="103"/>
        <v>0</v>
      </c>
      <c r="AS49" s="77">
        <f t="shared" si="103"/>
        <v>0</v>
      </c>
      <c r="AT49" s="77">
        <f t="shared" si="103"/>
        <v>0</v>
      </c>
      <c r="AU49" s="77">
        <f t="shared" si="103"/>
        <v>0</v>
      </c>
      <c r="AV49" s="77">
        <f t="shared" si="103"/>
        <v>0</v>
      </c>
      <c r="AW49" s="77">
        <f t="shared" si="103"/>
        <v>0</v>
      </c>
      <c r="AX49" s="77">
        <f t="shared" si="103"/>
        <v>0</v>
      </c>
      <c r="AY49" s="77">
        <f t="shared" si="103"/>
        <v>0</v>
      </c>
      <c r="AZ49" s="77">
        <f t="shared" si="103"/>
        <v>0</v>
      </c>
      <c r="BA49" s="77">
        <f t="shared" si="103"/>
        <v>0</v>
      </c>
      <c r="BB49" s="77">
        <f t="shared" si="103"/>
        <v>0</v>
      </c>
      <c r="BC49" s="77">
        <f t="shared" si="103"/>
        <v>0</v>
      </c>
      <c r="BD49" s="77">
        <f t="shared" si="103"/>
        <v>0</v>
      </c>
      <c r="BE49" s="77">
        <f t="shared" si="103"/>
        <v>0</v>
      </c>
      <c r="BF49" s="77">
        <f t="shared" si="103"/>
        <v>0</v>
      </c>
      <c r="BG49" s="77">
        <f t="shared" si="103"/>
        <v>0</v>
      </c>
      <c r="BH49" s="81" t="s">
        <v>493</v>
      </c>
    </row>
    <row r="50" spans="1:60">
      <c r="A50" s="43" t="s">
        <v>82</v>
      </c>
      <c r="B50" s="43" t="s">
        <v>82</v>
      </c>
      <c r="C50" s="43" t="s">
        <v>82</v>
      </c>
      <c r="D50" s="43" t="s">
        <v>82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78">
        <v>0</v>
      </c>
      <c r="K50" s="78">
        <v>0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>
        <v>0</v>
      </c>
      <c r="AC50" s="78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78">
        <v>0</v>
      </c>
      <c r="AJ50" s="78">
        <v>0</v>
      </c>
      <c r="AK50" s="78">
        <v>0</v>
      </c>
      <c r="AL50" s="78">
        <v>0</v>
      </c>
      <c r="AM50" s="78">
        <v>0</v>
      </c>
      <c r="AN50" s="78">
        <v>0</v>
      </c>
      <c r="AO50" s="78">
        <v>0</v>
      </c>
      <c r="AP50" s="78">
        <v>0</v>
      </c>
      <c r="AQ50" s="78">
        <v>0</v>
      </c>
      <c r="AR50" s="78">
        <v>0</v>
      </c>
      <c r="AS50" s="78">
        <v>0</v>
      </c>
      <c r="AT50" s="78">
        <v>0</v>
      </c>
      <c r="AU50" s="78">
        <v>0</v>
      </c>
      <c r="AV50" s="78">
        <v>0</v>
      </c>
      <c r="AW50" s="78">
        <v>0</v>
      </c>
      <c r="AX50" s="78">
        <v>0</v>
      </c>
      <c r="AY50" s="78">
        <v>0</v>
      </c>
      <c r="AZ50" s="78">
        <v>0</v>
      </c>
      <c r="BA50" s="78">
        <v>0</v>
      </c>
      <c r="BB50" s="78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0" t="s">
        <v>494</v>
      </c>
    </row>
    <row r="51" spans="1:60" ht="63">
      <c r="A51" s="51" t="s">
        <v>278</v>
      </c>
      <c r="B51" s="52" t="s">
        <v>279</v>
      </c>
      <c r="C51" s="53" t="s">
        <v>81</v>
      </c>
      <c r="D51" s="54" t="str">
        <f t="shared" ref="D51" si="104">IF(NOT(SUM(D52,D59)=0),SUM(D52,D59),"нд")</f>
        <v>нд</v>
      </c>
      <c r="E51" s="76">
        <f t="shared" ref="E51:I51" si="105">SUM(E52,E59)</f>
        <v>0</v>
      </c>
      <c r="F51" s="76">
        <f t="shared" si="105"/>
        <v>0</v>
      </c>
      <c r="G51" s="76">
        <f t="shared" si="105"/>
        <v>0</v>
      </c>
      <c r="H51" s="76">
        <f t="shared" si="105"/>
        <v>0</v>
      </c>
      <c r="I51" s="76">
        <f t="shared" si="105"/>
        <v>0</v>
      </c>
      <c r="J51" s="76">
        <f t="shared" ref="J51:AC51" si="106">SUM(J52,J59)</f>
        <v>0</v>
      </c>
      <c r="K51" s="76">
        <f t="shared" si="106"/>
        <v>0</v>
      </c>
      <c r="L51" s="76">
        <f t="shared" si="106"/>
        <v>0</v>
      </c>
      <c r="M51" s="76">
        <f t="shared" si="106"/>
        <v>0</v>
      </c>
      <c r="N51" s="76">
        <f t="shared" si="106"/>
        <v>0</v>
      </c>
      <c r="O51" s="76">
        <f t="shared" si="106"/>
        <v>0</v>
      </c>
      <c r="P51" s="76">
        <f t="shared" si="106"/>
        <v>0</v>
      </c>
      <c r="Q51" s="76">
        <f t="shared" si="106"/>
        <v>0</v>
      </c>
      <c r="R51" s="76">
        <f t="shared" si="106"/>
        <v>0</v>
      </c>
      <c r="S51" s="76">
        <f t="shared" si="106"/>
        <v>0</v>
      </c>
      <c r="T51" s="76">
        <f t="shared" si="106"/>
        <v>0</v>
      </c>
      <c r="U51" s="76">
        <f t="shared" si="106"/>
        <v>0</v>
      </c>
      <c r="V51" s="76">
        <f t="shared" si="106"/>
        <v>0</v>
      </c>
      <c r="W51" s="76">
        <f t="shared" si="106"/>
        <v>0</v>
      </c>
      <c r="X51" s="76">
        <f t="shared" si="106"/>
        <v>0</v>
      </c>
      <c r="Y51" s="76">
        <f t="shared" si="106"/>
        <v>0</v>
      </c>
      <c r="Z51" s="76">
        <f t="shared" si="106"/>
        <v>0</v>
      </c>
      <c r="AA51" s="76">
        <f t="shared" si="106"/>
        <v>0</v>
      </c>
      <c r="AB51" s="76">
        <f t="shared" si="106"/>
        <v>0</v>
      </c>
      <c r="AC51" s="76">
        <f t="shared" si="106"/>
        <v>0</v>
      </c>
      <c r="AD51" s="76">
        <f t="shared" ref="AD51:BG51" si="107">SUM(AD52,AD59)</f>
        <v>0</v>
      </c>
      <c r="AE51" s="76">
        <f t="shared" si="107"/>
        <v>0</v>
      </c>
      <c r="AF51" s="76">
        <f t="shared" si="107"/>
        <v>0</v>
      </c>
      <c r="AG51" s="76">
        <f t="shared" si="107"/>
        <v>0</v>
      </c>
      <c r="AH51" s="76">
        <f t="shared" si="107"/>
        <v>0</v>
      </c>
      <c r="AI51" s="76">
        <f t="shared" si="107"/>
        <v>0</v>
      </c>
      <c r="AJ51" s="76">
        <f t="shared" si="107"/>
        <v>0</v>
      </c>
      <c r="AK51" s="76">
        <f t="shared" si="107"/>
        <v>0</v>
      </c>
      <c r="AL51" s="76">
        <f t="shared" si="107"/>
        <v>0</v>
      </c>
      <c r="AM51" s="76">
        <f t="shared" si="107"/>
        <v>0</v>
      </c>
      <c r="AN51" s="76">
        <f t="shared" si="107"/>
        <v>0</v>
      </c>
      <c r="AO51" s="76">
        <f t="shared" si="107"/>
        <v>0</v>
      </c>
      <c r="AP51" s="76">
        <f t="shared" si="107"/>
        <v>0</v>
      </c>
      <c r="AQ51" s="76">
        <f t="shared" si="107"/>
        <v>0</v>
      </c>
      <c r="AR51" s="76">
        <f t="shared" si="107"/>
        <v>0</v>
      </c>
      <c r="AS51" s="76">
        <f t="shared" si="107"/>
        <v>0</v>
      </c>
      <c r="AT51" s="76">
        <f t="shared" si="107"/>
        <v>0</v>
      </c>
      <c r="AU51" s="76">
        <f t="shared" si="107"/>
        <v>0</v>
      </c>
      <c r="AV51" s="76">
        <f t="shared" si="107"/>
        <v>0</v>
      </c>
      <c r="AW51" s="76">
        <f t="shared" si="107"/>
        <v>0</v>
      </c>
      <c r="AX51" s="76">
        <f t="shared" si="107"/>
        <v>0</v>
      </c>
      <c r="AY51" s="76">
        <f t="shared" si="107"/>
        <v>0</v>
      </c>
      <c r="AZ51" s="76">
        <f t="shared" si="107"/>
        <v>0</v>
      </c>
      <c r="BA51" s="76">
        <f t="shared" si="107"/>
        <v>0</v>
      </c>
      <c r="BB51" s="76">
        <f t="shared" si="107"/>
        <v>0</v>
      </c>
      <c r="BC51" s="76">
        <f t="shared" si="107"/>
        <v>0</v>
      </c>
      <c r="BD51" s="76">
        <f t="shared" si="107"/>
        <v>0</v>
      </c>
      <c r="BE51" s="76">
        <f t="shared" si="107"/>
        <v>0</v>
      </c>
      <c r="BF51" s="76">
        <f t="shared" si="107"/>
        <v>0</v>
      </c>
      <c r="BG51" s="76">
        <f t="shared" si="107"/>
        <v>0</v>
      </c>
      <c r="BH51" s="54" t="s">
        <v>493</v>
      </c>
    </row>
    <row r="52" spans="1:60" ht="47.25">
      <c r="A52" s="55" t="s">
        <v>280</v>
      </c>
      <c r="B52" s="56" t="s">
        <v>281</v>
      </c>
      <c r="C52" s="57" t="s">
        <v>81</v>
      </c>
      <c r="D52" s="57" t="str">
        <f t="shared" ref="D52" si="108">IF(NOT(SUM(D53,D55,D57)=0),SUM(D53,D55,D57),"нд")</f>
        <v>нд</v>
      </c>
      <c r="E52" s="77">
        <f t="shared" ref="E52:I52" si="109">SUM(E53,E55,E57)</f>
        <v>0</v>
      </c>
      <c r="F52" s="77">
        <f t="shared" si="109"/>
        <v>0</v>
      </c>
      <c r="G52" s="77">
        <f t="shared" si="109"/>
        <v>0</v>
      </c>
      <c r="H52" s="77">
        <f t="shared" si="109"/>
        <v>0</v>
      </c>
      <c r="I52" s="77">
        <f t="shared" si="109"/>
        <v>0</v>
      </c>
      <c r="J52" s="77">
        <f t="shared" ref="J52:AC52" si="110">SUM(J53,J55,J57)</f>
        <v>0</v>
      </c>
      <c r="K52" s="77">
        <f t="shared" si="110"/>
        <v>0</v>
      </c>
      <c r="L52" s="77">
        <f t="shared" si="110"/>
        <v>0</v>
      </c>
      <c r="M52" s="77">
        <f t="shared" si="110"/>
        <v>0</v>
      </c>
      <c r="N52" s="77">
        <f t="shared" si="110"/>
        <v>0</v>
      </c>
      <c r="O52" s="77">
        <f t="shared" si="110"/>
        <v>0</v>
      </c>
      <c r="P52" s="77">
        <f t="shared" si="110"/>
        <v>0</v>
      </c>
      <c r="Q52" s="77">
        <f t="shared" si="110"/>
        <v>0</v>
      </c>
      <c r="R52" s="77">
        <f t="shared" si="110"/>
        <v>0</v>
      </c>
      <c r="S52" s="77">
        <f t="shared" si="110"/>
        <v>0</v>
      </c>
      <c r="T52" s="77">
        <f t="shared" si="110"/>
        <v>0</v>
      </c>
      <c r="U52" s="77">
        <f t="shared" si="110"/>
        <v>0</v>
      </c>
      <c r="V52" s="77">
        <f t="shared" si="110"/>
        <v>0</v>
      </c>
      <c r="W52" s="77">
        <f t="shared" si="110"/>
        <v>0</v>
      </c>
      <c r="X52" s="77">
        <f t="shared" si="110"/>
        <v>0</v>
      </c>
      <c r="Y52" s="77">
        <f t="shared" si="110"/>
        <v>0</v>
      </c>
      <c r="Z52" s="77">
        <f t="shared" si="110"/>
        <v>0</v>
      </c>
      <c r="AA52" s="77">
        <f t="shared" si="110"/>
        <v>0</v>
      </c>
      <c r="AB52" s="77">
        <f t="shared" si="110"/>
        <v>0</v>
      </c>
      <c r="AC52" s="77">
        <f t="shared" si="110"/>
        <v>0</v>
      </c>
      <c r="AD52" s="77">
        <f t="shared" ref="AD52:BG52" si="111">SUM(AD53,AD55,AD57)</f>
        <v>0</v>
      </c>
      <c r="AE52" s="77">
        <f t="shared" si="111"/>
        <v>0</v>
      </c>
      <c r="AF52" s="77">
        <f t="shared" si="111"/>
        <v>0</v>
      </c>
      <c r="AG52" s="77">
        <f t="shared" si="111"/>
        <v>0</v>
      </c>
      <c r="AH52" s="77">
        <f t="shared" si="111"/>
        <v>0</v>
      </c>
      <c r="AI52" s="77">
        <f t="shared" si="111"/>
        <v>0</v>
      </c>
      <c r="AJ52" s="77">
        <f t="shared" si="111"/>
        <v>0</v>
      </c>
      <c r="AK52" s="77">
        <f t="shared" si="111"/>
        <v>0</v>
      </c>
      <c r="AL52" s="77">
        <f t="shared" si="111"/>
        <v>0</v>
      </c>
      <c r="AM52" s="77">
        <f t="shared" si="111"/>
        <v>0</v>
      </c>
      <c r="AN52" s="77">
        <f t="shared" si="111"/>
        <v>0</v>
      </c>
      <c r="AO52" s="77">
        <f t="shared" si="111"/>
        <v>0</v>
      </c>
      <c r="AP52" s="77">
        <f t="shared" si="111"/>
        <v>0</v>
      </c>
      <c r="AQ52" s="77">
        <f t="shared" si="111"/>
        <v>0</v>
      </c>
      <c r="AR52" s="77">
        <f t="shared" si="111"/>
        <v>0</v>
      </c>
      <c r="AS52" s="77">
        <f t="shared" si="111"/>
        <v>0</v>
      </c>
      <c r="AT52" s="77">
        <f t="shared" si="111"/>
        <v>0</v>
      </c>
      <c r="AU52" s="77">
        <f t="shared" si="111"/>
        <v>0</v>
      </c>
      <c r="AV52" s="77">
        <f t="shared" si="111"/>
        <v>0</v>
      </c>
      <c r="AW52" s="77">
        <f t="shared" si="111"/>
        <v>0</v>
      </c>
      <c r="AX52" s="77">
        <f t="shared" si="111"/>
        <v>0</v>
      </c>
      <c r="AY52" s="77">
        <f t="shared" si="111"/>
        <v>0</v>
      </c>
      <c r="AZ52" s="77">
        <f t="shared" si="111"/>
        <v>0</v>
      </c>
      <c r="BA52" s="77">
        <f t="shared" si="111"/>
        <v>0</v>
      </c>
      <c r="BB52" s="77">
        <f t="shared" si="111"/>
        <v>0</v>
      </c>
      <c r="BC52" s="77">
        <f t="shared" si="111"/>
        <v>0</v>
      </c>
      <c r="BD52" s="77">
        <f t="shared" si="111"/>
        <v>0</v>
      </c>
      <c r="BE52" s="77">
        <f t="shared" si="111"/>
        <v>0</v>
      </c>
      <c r="BF52" s="77">
        <f t="shared" si="111"/>
        <v>0</v>
      </c>
      <c r="BG52" s="77">
        <f t="shared" si="111"/>
        <v>0</v>
      </c>
      <c r="BH52" s="81" t="s">
        <v>493</v>
      </c>
    </row>
    <row r="53" spans="1:60" ht="141.75">
      <c r="A53" s="61" t="s">
        <v>282</v>
      </c>
      <c r="B53" s="62" t="s">
        <v>283</v>
      </c>
      <c r="C53" s="63" t="s">
        <v>81</v>
      </c>
      <c r="D53" s="63" t="str">
        <f t="shared" ref="D53" si="112">IF(NOT(SUM(D54)=0),SUM(D54),"нд")</f>
        <v>нд</v>
      </c>
      <c r="E53" s="79">
        <f t="shared" ref="E53:I53" si="113">SUM(E54)</f>
        <v>0</v>
      </c>
      <c r="F53" s="79">
        <f t="shared" si="113"/>
        <v>0</v>
      </c>
      <c r="G53" s="79">
        <f t="shared" si="113"/>
        <v>0</v>
      </c>
      <c r="H53" s="79">
        <f t="shared" si="113"/>
        <v>0</v>
      </c>
      <c r="I53" s="79">
        <f t="shared" si="113"/>
        <v>0</v>
      </c>
      <c r="J53" s="79">
        <f t="shared" ref="J53:AH53" si="114">SUM(J54)</f>
        <v>0</v>
      </c>
      <c r="K53" s="79">
        <f t="shared" si="114"/>
        <v>0</v>
      </c>
      <c r="L53" s="79">
        <f t="shared" si="114"/>
        <v>0</v>
      </c>
      <c r="M53" s="79">
        <f t="shared" si="114"/>
        <v>0</v>
      </c>
      <c r="N53" s="79">
        <f t="shared" si="114"/>
        <v>0</v>
      </c>
      <c r="O53" s="79">
        <f t="shared" si="114"/>
        <v>0</v>
      </c>
      <c r="P53" s="79">
        <f t="shared" si="114"/>
        <v>0</v>
      </c>
      <c r="Q53" s="79">
        <f t="shared" si="114"/>
        <v>0</v>
      </c>
      <c r="R53" s="79">
        <f t="shared" si="114"/>
        <v>0</v>
      </c>
      <c r="S53" s="79">
        <f t="shared" si="114"/>
        <v>0</v>
      </c>
      <c r="T53" s="79">
        <f t="shared" si="114"/>
        <v>0</v>
      </c>
      <c r="U53" s="79">
        <f t="shared" si="114"/>
        <v>0</v>
      </c>
      <c r="V53" s="79">
        <f t="shared" si="114"/>
        <v>0</v>
      </c>
      <c r="W53" s="79">
        <f t="shared" si="114"/>
        <v>0</v>
      </c>
      <c r="X53" s="79">
        <f t="shared" si="114"/>
        <v>0</v>
      </c>
      <c r="Y53" s="79">
        <f t="shared" si="114"/>
        <v>0</v>
      </c>
      <c r="Z53" s="79">
        <f t="shared" si="114"/>
        <v>0</v>
      </c>
      <c r="AA53" s="79">
        <f t="shared" si="114"/>
        <v>0</v>
      </c>
      <c r="AB53" s="79">
        <f t="shared" si="114"/>
        <v>0</v>
      </c>
      <c r="AC53" s="79">
        <f t="shared" si="114"/>
        <v>0</v>
      </c>
      <c r="AD53" s="79">
        <f t="shared" si="114"/>
        <v>0</v>
      </c>
      <c r="AE53" s="79">
        <f t="shared" si="114"/>
        <v>0</v>
      </c>
      <c r="AF53" s="79">
        <f t="shared" si="114"/>
        <v>0</v>
      </c>
      <c r="AG53" s="79">
        <f t="shared" si="114"/>
        <v>0</v>
      </c>
      <c r="AH53" s="79">
        <f t="shared" si="114"/>
        <v>0</v>
      </c>
      <c r="AI53" s="79">
        <f t="shared" ref="AI53:BG53" si="115">SUM(AI54)</f>
        <v>0</v>
      </c>
      <c r="AJ53" s="79">
        <f t="shared" si="115"/>
        <v>0</v>
      </c>
      <c r="AK53" s="79">
        <f t="shared" si="115"/>
        <v>0</v>
      </c>
      <c r="AL53" s="79">
        <f t="shared" si="115"/>
        <v>0</v>
      </c>
      <c r="AM53" s="79">
        <f t="shared" si="115"/>
        <v>0</v>
      </c>
      <c r="AN53" s="79">
        <f t="shared" si="115"/>
        <v>0</v>
      </c>
      <c r="AO53" s="79">
        <f t="shared" si="115"/>
        <v>0</v>
      </c>
      <c r="AP53" s="79">
        <f t="shared" si="115"/>
        <v>0</v>
      </c>
      <c r="AQ53" s="79">
        <f t="shared" si="115"/>
        <v>0</v>
      </c>
      <c r="AR53" s="79">
        <f t="shared" si="115"/>
        <v>0</v>
      </c>
      <c r="AS53" s="79">
        <f t="shared" si="115"/>
        <v>0</v>
      </c>
      <c r="AT53" s="79">
        <f t="shared" si="115"/>
        <v>0</v>
      </c>
      <c r="AU53" s="79">
        <f t="shared" si="115"/>
        <v>0</v>
      </c>
      <c r="AV53" s="79">
        <f t="shared" si="115"/>
        <v>0</v>
      </c>
      <c r="AW53" s="79">
        <f t="shared" si="115"/>
        <v>0</v>
      </c>
      <c r="AX53" s="79">
        <f t="shared" si="115"/>
        <v>0</v>
      </c>
      <c r="AY53" s="79">
        <f t="shared" si="115"/>
        <v>0</v>
      </c>
      <c r="AZ53" s="79">
        <f t="shared" si="115"/>
        <v>0</v>
      </c>
      <c r="BA53" s="79">
        <f t="shared" si="115"/>
        <v>0</v>
      </c>
      <c r="BB53" s="79">
        <f t="shared" si="115"/>
        <v>0</v>
      </c>
      <c r="BC53" s="79">
        <f t="shared" si="115"/>
        <v>0</v>
      </c>
      <c r="BD53" s="79">
        <f t="shared" si="115"/>
        <v>0</v>
      </c>
      <c r="BE53" s="79">
        <f t="shared" si="115"/>
        <v>0</v>
      </c>
      <c r="BF53" s="79">
        <f t="shared" si="115"/>
        <v>0</v>
      </c>
      <c r="BG53" s="79">
        <f t="shared" si="115"/>
        <v>0</v>
      </c>
      <c r="BH53" s="82" t="s">
        <v>493</v>
      </c>
    </row>
    <row r="54" spans="1:60">
      <c r="A54" s="43" t="s">
        <v>82</v>
      </c>
      <c r="B54" s="43" t="s">
        <v>82</v>
      </c>
      <c r="C54" s="43" t="s">
        <v>82</v>
      </c>
      <c r="D54" s="43" t="s">
        <v>82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78">
        <v>0</v>
      </c>
      <c r="AJ54" s="78">
        <v>0</v>
      </c>
      <c r="AK54" s="78">
        <v>0</v>
      </c>
      <c r="AL54" s="78">
        <v>0</v>
      </c>
      <c r="AM54" s="78">
        <v>0</v>
      </c>
      <c r="AN54" s="78">
        <v>0</v>
      </c>
      <c r="AO54" s="78">
        <v>0</v>
      </c>
      <c r="AP54" s="78">
        <v>0</v>
      </c>
      <c r="AQ54" s="78">
        <v>0</v>
      </c>
      <c r="AR54" s="78">
        <v>0</v>
      </c>
      <c r="AS54" s="78">
        <v>0</v>
      </c>
      <c r="AT54" s="78">
        <v>0</v>
      </c>
      <c r="AU54" s="78">
        <v>0</v>
      </c>
      <c r="AV54" s="78">
        <v>0</v>
      </c>
      <c r="AW54" s="78">
        <v>0</v>
      </c>
      <c r="AX54" s="78">
        <v>0</v>
      </c>
      <c r="AY54" s="78">
        <v>0</v>
      </c>
      <c r="AZ54" s="78">
        <v>0</v>
      </c>
      <c r="BA54" s="78">
        <v>0</v>
      </c>
      <c r="BB54" s="78">
        <v>0</v>
      </c>
      <c r="BC54" s="31">
        <v>0</v>
      </c>
      <c r="BD54" s="31">
        <v>0</v>
      </c>
      <c r="BE54" s="31">
        <v>0</v>
      </c>
      <c r="BF54" s="31">
        <v>0</v>
      </c>
      <c r="BG54" s="31">
        <v>0</v>
      </c>
      <c r="BH54" s="30" t="s">
        <v>494</v>
      </c>
    </row>
    <row r="55" spans="1:60" ht="126">
      <c r="A55" s="61" t="s">
        <v>284</v>
      </c>
      <c r="B55" s="62" t="s">
        <v>285</v>
      </c>
      <c r="C55" s="63" t="s">
        <v>81</v>
      </c>
      <c r="D55" s="63" t="str">
        <f t="shared" ref="D55" si="116">IF(NOT(SUM(D56)=0),SUM(D56),"нд")</f>
        <v>нд</v>
      </c>
      <c r="E55" s="79">
        <f t="shared" ref="E55:I55" si="117">SUM(E56)</f>
        <v>0</v>
      </c>
      <c r="F55" s="79">
        <f t="shared" si="117"/>
        <v>0</v>
      </c>
      <c r="G55" s="79">
        <f t="shared" si="117"/>
        <v>0</v>
      </c>
      <c r="H55" s="79">
        <f t="shared" si="117"/>
        <v>0</v>
      </c>
      <c r="I55" s="79">
        <f t="shared" si="117"/>
        <v>0</v>
      </c>
      <c r="J55" s="79">
        <f t="shared" ref="J55:AH55" si="118">SUM(J56)</f>
        <v>0</v>
      </c>
      <c r="K55" s="79">
        <f t="shared" si="118"/>
        <v>0</v>
      </c>
      <c r="L55" s="79">
        <f t="shared" si="118"/>
        <v>0</v>
      </c>
      <c r="M55" s="79">
        <f t="shared" si="118"/>
        <v>0</v>
      </c>
      <c r="N55" s="79">
        <f t="shared" si="118"/>
        <v>0</v>
      </c>
      <c r="O55" s="79">
        <f t="shared" si="118"/>
        <v>0</v>
      </c>
      <c r="P55" s="79">
        <f t="shared" si="118"/>
        <v>0</v>
      </c>
      <c r="Q55" s="79">
        <f t="shared" si="118"/>
        <v>0</v>
      </c>
      <c r="R55" s="79">
        <f t="shared" si="118"/>
        <v>0</v>
      </c>
      <c r="S55" s="79">
        <f t="shared" si="118"/>
        <v>0</v>
      </c>
      <c r="T55" s="79">
        <f t="shared" si="118"/>
        <v>0</v>
      </c>
      <c r="U55" s="79">
        <f t="shared" si="118"/>
        <v>0</v>
      </c>
      <c r="V55" s="79">
        <f t="shared" si="118"/>
        <v>0</v>
      </c>
      <c r="W55" s="79">
        <f t="shared" si="118"/>
        <v>0</v>
      </c>
      <c r="X55" s="79">
        <f t="shared" si="118"/>
        <v>0</v>
      </c>
      <c r="Y55" s="79">
        <f t="shared" si="118"/>
        <v>0</v>
      </c>
      <c r="Z55" s="79">
        <f t="shared" si="118"/>
        <v>0</v>
      </c>
      <c r="AA55" s="79">
        <f t="shared" si="118"/>
        <v>0</v>
      </c>
      <c r="AB55" s="79">
        <f t="shared" si="118"/>
        <v>0</v>
      </c>
      <c r="AC55" s="79">
        <f t="shared" si="118"/>
        <v>0</v>
      </c>
      <c r="AD55" s="79">
        <f t="shared" si="118"/>
        <v>0</v>
      </c>
      <c r="AE55" s="79">
        <f t="shared" si="118"/>
        <v>0</v>
      </c>
      <c r="AF55" s="79">
        <f t="shared" si="118"/>
        <v>0</v>
      </c>
      <c r="AG55" s="79">
        <f t="shared" si="118"/>
        <v>0</v>
      </c>
      <c r="AH55" s="79">
        <f t="shared" si="118"/>
        <v>0</v>
      </c>
      <c r="AI55" s="79">
        <f t="shared" ref="AI55:BG55" si="119">SUM(AI56)</f>
        <v>0</v>
      </c>
      <c r="AJ55" s="79">
        <f t="shared" si="119"/>
        <v>0</v>
      </c>
      <c r="AK55" s="79">
        <f t="shared" si="119"/>
        <v>0</v>
      </c>
      <c r="AL55" s="79">
        <f t="shared" si="119"/>
        <v>0</v>
      </c>
      <c r="AM55" s="79">
        <f t="shared" si="119"/>
        <v>0</v>
      </c>
      <c r="AN55" s="79">
        <f t="shared" si="119"/>
        <v>0</v>
      </c>
      <c r="AO55" s="79">
        <f t="shared" si="119"/>
        <v>0</v>
      </c>
      <c r="AP55" s="79">
        <f t="shared" si="119"/>
        <v>0</v>
      </c>
      <c r="AQ55" s="79">
        <f t="shared" si="119"/>
        <v>0</v>
      </c>
      <c r="AR55" s="79">
        <f t="shared" si="119"/>
        <v>0</v>
      </c>
      <c r="AS55" s="79">
        <f t="shared" si="119"/>
        <v>0</v>
      </c>
      <c r="AT55" s="79">
        <f t="shared" si="119"/>
        <v>0</v>
      </c>
      <c r="AU55" s="79">
        <f t="shared" si="119"/>
        <v>0</v>
      </c>
      <c r="AV55" s="79">
        <f t="shared" si="119"/>
        <v>0</v>
      </c>
      <c r="AW55" s="79">
        <f t="shared" si="119"/>
        <v>0</v>
      </c>
      <c r="AX55" s="79">
        <f t="shared" si="119"/>
        <v>0</v>
      </c>
      <c r="AY55" s="79">
        <f t="shared" si="119"/>
        <v>0</v>
      </c>
      <c r="AZ55" s="79">
        <f t="shared" si="119"/>
        <v>0</v>
      </c>
      <c r="BA55" s="79">
        <f t="shared" si="119"/>
        <v>0</v>
      </c>
      <c r="BB55" s="79">
        <f t="shared" si="119"/>
        <v>0</v>
      </c>
      <c r="BC55" s="79">
        <f t="shared" si="119"/>
        <v>0</v>
      </c>
      <c r="BD55" s="79">
        <f t="shared" si="119"/>
        <v>0</v>
      </c>
      <c r="BE55" s="79">
        <f t="shared" si="119"/>
        <v>0</v>
      </c>
      <c r="BF55" s="79">
        <f t="shared" si="119"/>
        <v>0</v>
      </c>
      <c r="BG55" s="79">
        <f t="shared" si="119"/>
        <v>0</v>
      </c>
      <c r="BH55" s="82" t="s">
        <v>493</v>
      </c>
    </row>
    <row r="56" spans="1:60">
      <c r="A56" s="43" t="s">
        <v>82</v>
      </c>
      <c r="B56" s="43" t="s">
        <v>82</v>
      </c>
      <c r="C56" s="43" t="s">
        <v>82</v>
      </c>
      <c r="D56" s="43" t="s">
        <v>82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8">
        <v>0</v>
      </c>
      <c r="AO56" s="78">
        <v>0</v>
      </c>
      <c r="AP56" s="78">
        <v>0</v>
      </c>
      <c r="AQ56" s="78">
        <v>0</v>
      </c>
      <c r="AR56" s="78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8">
        <v>0</v>
      </c>
      <c r="AZ56" s="78">
        <v>0</v>
      </c>
      <c r="BA56" s="78">
        <v>0</v>
      </c>
      <c r="BB56" s="78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0" t="s">
        <v>494</v>
      </c>
    </row>
    <row r="57" spans="1:60" ht="126">
      <c r="A57" s="61" t="s">
        <v>286</v>
      </c>
      <c r="B57" s="62" t="s">
        <v>287</v>
      </c>
      <c r="C57" s="63" t="s">
        <v>81</v>
      </c>
      <c r="D57" s="63" t="str">
        <f t="shared" ref="D57" si="120">IF(NOT(SUM(D58)=0),SUM(D58),"нд")</f>
        <v>нд</v>
      </c>
      <c r="E57" s="79">
        <f t="shared" ref="E57:I57" si="121">SUM(E58)</f>
        <v>0</v>
      </c>
      <c r="F57" s="79">
        <f t="shared" si="121"/>
        <v>0</v>
      </c>
      <c r="G57" s="79">
        <f t="shared" si="121"/>
        <v>0</v>
      </c>
      <c r="H57" s="79">
        <f t="shared" si="121"/>
        <v>0</v>
      </c>
      <c r="I57" s="79">
        <f t="shared" si="121"/>
        <v>0</v>
      </c>
      <c r="J57" s="79">
        <f t="shared" ref="J57:AH57" si="122">SUM(J58)</f>
        <v>0</v>
      </c>
      <c r="K57" s="79">
        <f t="shared" si="122"/>
        <v>0</v>
      </c>
      <c r="L57" s="79">
        <f t="shared" si="122"/>
        <v>0</v>
      </c>
      <c r="M57" s="79">
        <f t="shared" si="122"/>
        <v>0</v>
      </c>
      <c r="N57" s="79">
        <f t="shared" si="122"/>
        <v>0</v>
      </c>
      <c r="O57" s="79">
        <f t="shared" si="122"/>
        <v>0</v>
      </c>
      <c r="P57" s="79">
        <f t="shared" si="122"/>
        <v>0</v>
      </c>
      <c r="Q57" s="79">
        <f t="shared" si="122"/>
        <v>0</v>
      </c>
      <c r="R57" s="79">
        <f t="shared" si="122"/>
        <v>0</v>
      </c>
      <c r="S57" s="79">
        <f t="shared" si="122"/>
        <v>0</v>
      </c>
      <c r="T57" s="79">
        <f t="shared" si="122"/>
        <v>0</v>
      </c>
      <c r="U57" s="79">
        <f t="shared" si="122"/>
        <v>0</v>
      </c>
      <c r="V57" s="79">
        <f t="shared" si="122"/>
        <v>0</v>
      </c>
      <c r="W57" s="79">
        <f t="shared" si="122"/>
        <v>0</v>
      </c>
      <c r="X57" s="79">
        <f t="shared" si="122"/>
        <v>0</v>
      </c>
      <c r="Y57" s="79">
        <f t="shared" si="122"/>
        <v>0</v>
      </c>
      <c r="Z57" s="79">
        <f t="shared" si="122"/>
        <v>0</v>
      </c>
      <c r="AA57" s="79">
        <f t="shared" si="122"/>
        <v>0</v>
      </c>
      <c r="AB57" s="79">
        <f t="shared" si="122"/>
        <v>0</v>
      </c>
      <c r="AC57" s="79">
        <f t="shared" si="122"/>
        <v>0</v>
      </c>
      <c r="AD57" s="79">
        <f t="shared" si="122"/>
        <v>0</v>
      </c>
      <c r="AE57" s="79">
        <f t="shared" si="122"/>
        <v>0</v>
      </c>
      <c r="AF57" s="79">
        <f t="shared" si="122"/>
        <v>0</v>
      </c>
      <c r="AG57" s="79">
        <f t="shared" si="122"/>
        <v>0</v>
      </c>
      <c r="AH57" s="79">
        <f t="shared" si="122"/>
        <v>0</v>
      </c>
      <c r="AI57" s="79">
        <f t="shared" ref="AI57:BG57" si="123">SUM(AI58)</f>
        <v>0</v>
      </c>
      <c r="AJ57" s="79">
        <f t="shared" si="123"/>
        <v>0</v>
      </c>
      <c r="AK57" s="79">
        <f t="shared" si="123"/>
        <v>0</v>
      </c>
      <c r="AL57" s="79">
        <f t="shared" si="123"/>
        <v>0</v>
      </c>
      <c r="AM57" s="79">
        <f t="shared" si="123"/>
        <v>0</v>
      </c>
      <c r="AN57" s="79">
        <f t="shared" si="123"/>
        <v>0</v>
      </c>
      <c r="AO57" s="79">
        <f t="shared" si="123"/>
        <v>0</v>
      </c>
      <c r="AP57" s="79">
        <f t="shared" si="123"/>
        <v>0</v>
      </c>
      <c r="AQ57" s="79">
        <f t="shared" si="123"/>
        <v>0</v>
      </c>
      <c r="AR57" s="79">
        <f t="shared" si="123"/>
        <v>0</v>
      </c>
      <c r="AS57" s="79">
        <f t="shared" si="123"/>
        <v>0</v>
      </c>
      <c r="AT57" s="79">
        <f t="shared" si="123"/>
        <v>0</v>
      </c>
      <c r="AU57" s="79">
        <f t="shared" si="123"/>
        <v>0</v>
      </c>
      <c r="AV57" s="79">
        <f t="shared" si="123"/>
        <v>0</v>
      </c>
      <c r="AW57" s="79">
        <f t="shared" si="123"/>
        <v>0</v>
      </c>
      <c r="AX57" s="79">
        <f t="shared" si="123"/>
        <v>0</v>
      </c>
      <c r="AY57" s="79">
        <f t="shared" si="123"/>
        <v>0</v>
      </c>
      <c r="AZ57" s="79">
        <f t="shared" si="123"/>
        <v>0</v>
      </c>
      <c r="BA57" s="79">
        <f t="shared" si="123"/>
        <v>0</v>
      </c>
      <c r="BB57" s="79">
        <f t="shared" si="123"/>
        <v>0</v>
      </c>
      <c r="BC57" s="79">
        <f t="shared" si="123"/>
        <v>0</v>
      </c>
      <c r="BD57" s="79">
        <f t="shared" si="123"/>
        <v>0</v>
      </c>
      <c r="BE57" s="79">
        <f t="shared" si="123"/>
        <v>0</v>
      </c>
      <c r="BF57" s="79">
        <f t="shared" si="123"/>
        <v>0</v>
      </c>
      <c r="BG57" s="79">
        <f t="shared" si="123"/>
        <v>0</v>
      </c>
      <c r="BH57" s="82" t="s">
        <v>493</v>
      </c>
    </row>
    <row r="58" spans="1:60">
      <c r="A58" s="43" t="s">
        <v>82</v>
      </c>
      <c r="B58" s="43" t="s">
        <v>82</v>
      </c>
      <c r="C58" s="43" t="s">
        <v>82</v>
      </c>
      <c r="D58" s="43" t="s">
        <v>82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78">
        <v>0</v>
      </c>
      <c r="K58" s="78">
        <v>0</v>
      </c>
      <c r="L58" s="78">
        <v>0</v>
      </c>
      <c r="M58" s="78">
        <v>0</v>
      </c>
      <c r="N58" s="78"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78">
        <v>0</v>
      </c>
      <c r="AJ58" s="78">
        <v>0</v>
      </c>
      <c r="AK58" s="78">
        <v>0</v>
      </c>
      <c r="AL58" s="78">
        <v>0</v>
      </c>
      <c r="AM58" s="78">
        <v>0</v>
      </c>
      <c r="AN58" s="78">
        <v>0</v>
      </c>
      <c r="AO58" s="78">
        <v>0</v>
      </c>
      <c r="AP58" s="78">
        <v>0</v>
      </c>
      <c r="AQ58" s="78">
        <v>0</v>
      </c>
      <c r="AR58" s="78">
        <v>0</v>
      </c>
      <c r="AS58" s="78">
        <v>0</v>
      </c>
      <c r="AT58" s="78">
        <v>0</v>
      </c>
      <c r="AU58" s="78">
        <v>0</v>
      </c>
      <c r="AV58" s="78">
        <v>0</v>
      </c>
      <c r="AW58" s="78">
        <v>0</v>
      </c>
      <c r="AX58" s="78">
        <v>0</v>
      </c>
      <c r="AY58" s="78">
        <v>0</v>
      </c>
      <c r="AZ58" s="78">
        <v>0</v>
      </c>
      <c r="BA58" s="78">
        <v>0</v>
      </c>
      <c r="BB58" s="78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0" t="s">
        <v>494</v>
      </c>
    </row>
    <row r="59" spans="1:60" ht="47.25">
      <c r="A59" s="55" t="s">
        <v>288</v>
      </c>
      <c r="B59" s="56" t="s">
        <v>281</v>
      </c>
      <c r="C59" s="57" t="s">
        <v>81</v>
      </c>
      <c r="D59" s="57" t="str">
        <f t="shared" ref="D59" si="124">IF(NOT(SUM(D60,D62,D64)=0),SUM(D60,D62,D64),"нд")</f>
        <v>нд</v>
      </c>
      <c r="E59" s="77">
        <f t="shared" ref="E59:I59" si="125">SUM(E60,E62,E64)</f>
        <v>0</v>
      </c>
      <c r="F59" s="77">
        <f t="shared" si="125"/>
        <v>0</v>
      </c>
      <c r="G59" s="77">
        <f t="shared" si="125"/>
        <v>0</v>
      </c>
      <c r="H59" s="77">
        <f t="shared" si="125"/>
        <v>0</v>
      </c>
      <c r="I59" s="77">
        <f t="shared" si="125"/>
        <v>0</v>
      </c>
      <c r="J59" s="77">
        <f t="shared" ref="J59:AC59" si="126">SUM(J60,J62,J64)</f>
        <v>0</v>
      </c>
      <c r="K59" s="77">
        <f t="shared" si="126"/>
        <v>0</v>
      </c>
      <c r="L59" s="77">
        <f t="shared" si="126"/>
        <v>0</v>
      </c>
      <c r="M59" s="77">
        <f t="shared" si="126"/>
        <v>0</v>
      </c>
      <c r="N59" s="77">
        <f t="shared" si="126"/>
        <v>0</v>
      </c>
      <c r="O59" s="77">
        <f t="shared" si="126"/>
        <v>0</v>
      </c>
      <c r="P59" s="77">
        <f t="shared" si="126"/>
        <v>0</v>
      </c>
      <c r="Q59" s="77">
        <f t="shared" si="126"/>
        <v>0</v>
      </c>
      <c r="R59" s="77">
        <f t="shared" si="126"/>
        <v>0</v>
      </c>
      <c r="S59" s="77">
        <f t="shared" si="126"/>
        <v>0</v>
      </c>
      <c r="T59" s="77">
        <f t="shared" si="126"/>
        <v>0</v>
      </c>
      <c r="U59" s="77">
        <f t="shared" si="126"/>
        <v>0</v>
      </c>
      <c r="V59" s="77">
        <f t="shared" si="126"/>
        <v>0</v>
      </c>
      <c r="W59" s="77">
        <f t="shared" si="126"/>
        <v>0</v>
      </c>
      <c r="X59" s="77">
        <f t="shared" si="126"/>
        <v>0</v>
      </c>
      <c r="Y59" s="77">
        <f t="shared" si="126"/>
        <v>0</v>
      </c>
      <c r="Z59" s="77">
        <f t="shared" si="126"/>
        <v>0</v>
      </c>
      <c r="AA59" s="77">
        <f t="shared" si="126"/>
        <v>0</v>
      </c>
      <c r="AB59" s="77">
        <f t="shared" si="126"/>
        <v>0</v>
      </c>
      <c r="AC59" s="77">
        <f t="shared" si="126"/>
        <v>0</v>
      </c>
      <c r="AD59" s="77">
        <f t="shared" ref="AD59:AH59" si="127">SUM(AD60,AD62,AD64)</f>
        <v>0</v>
      </c>
      <c r="AE59" s="77">
        <f t="shared" si="127"/>
        <v>0</v>
      </c>
      <c r="AF59" s="77">
        <f t="shared" si="127"/>
        <v>0</v>
      </c>
      <c r="AG59" s="77">
        <f t="shared" si="127"/>
        <v>0</v>
      </c>
      <c r="AH59" s="77">
        <f t="shared" si="127"/>
        <v>0</v>
      </c>
      <c r="AI59" s="77">
        <f t="shared" ref="AI59:BG59" si="128">SUM(AI60,AI62,AI64)</f>
        <v>0</v>
      </c>
      <c r="AJ59" s="77">
        <f t="shared" si="128"/>
        <v>0</v>
      </c>
      <c r="AK59" s="77">
        <f t="shared" si="128"/>
        <v>0</v>
      </c>
      <c r="AL59" s="77">
        <f t="shared" si="128"/>
        <v>0</v>
      </c>
      <c r="AM59" s="77">
        <f t="shared" si="128"/>
        <v>0</v>
      </c>
      <c r="AN59" s="77">
        <f t="shared" si="128"/>
        <v>0</v>
      </c>
      <c r="AO59" s="77">
        <f t="shared" si="128"/>
        <v>0</v>
      </c>
      <c r="AP59" s="77">
        <f t="shared" si="128"/>
        <v>0</v>
      </c>
      <c r="AQ59" s="77">
        <f t="shared" si="128"/>
        <v>0</v>
      </c>
      <c r="AR59" s="77">
        <f t="shared" si="128"/>
        <v>0</v>
      </c>
      <c r="AS59" s="77">
        <f t="shared" si="128"/>
        <v>0</v>
      </c>
      <c r="AT59" s="77">
        <f t="shared" si="128"/>
        <v>0</v>
      </c>
      <c r="AU59" s="77">
        <f t="shared" si="128"/>
        <v>0</v>
      </c>
      <c r="AV59" s="77">
        <f t="shared" si="128"/>
        <v>0</v>
      </c>
      <c r="AW59" s="77">
        <f t="shared" si="128"/>
        <v>0</v>
      </c>
      <c r="AX59" s="77">
        <f t="shared" si="128"/>
        <v>0</v>
      </c>
      <c r="AY59" s="77">
        <f t="shared" si="128"/>
        <v>0</v>
      </c>
      <c r="AZ59" s="77">
        <f t="shared" si="128"/>
        <v>0</v>
      </c>
      <c r="BA59" s="77">
        <f t="shared" si="128"/>
        <v>0</v>
      </c>
      <c r="BB59" s="77">
        <f t="shared" si="128"/>
        <v>0</v>
      </c>
      <c r="BC59" s="77">
        <f t="shared" si="128"/>
        <v>0</v>
      </c>
      <c r="BD59" s="77">
        <f t="shared" si="128"/>
        <v>0</v>
      </c>
      <c r="BE59" s="77">
        <f t="shared" si="128"/>
        <v>0</v>
      </c>
      <c r="BF59" s="77">
        <f t="shared" si="128"/>
        <v>0</v>
      </c>
      <c r="BG59" s="77">
        <f t="shared" si="128"/>
        <v>0</v>
      </c>
      <c r="BH59" s="81" t="s">
        <v>493</v>
      </c>
    </row>
    <row r="60" spans="1:60" ht="141.75">
      <c r="A60" s="61" t="s">
        <v>289</v>
      </c>
      <c r="B60" s="62" t="s">
        <v>283</v>
      </c>
      <c r="C60" s="63" t="s">
        <v>81</v>
      </c>
      <c r="D60" s="63" t="str">
        <f t="shared" ref="D60" si="129">IF(NOT(SUM(D61)=0),SUM(D61),"нд")</f>
        <v>нд</v>
      </c>
      <c r="E60" s="79">
        <f t="shared" ref="E60:I60" si="130">SUM(E61)</f>
        <v>0</v>
      </c>
      <c r="F60" s="79">
        <f t="shared" si="130"/>
        <v>0</v>
      </c>
      <c r="G60" s="79">
        <f t="shared" si="130"/>
        <v>0</v>
      </c>
      <c r="H60" s="79">
        <f t="shared" si="130"/>
        <v>0</v>
      </c>
      <c r="I60" s="79">
        <f t="shared" si="130"/>
        <v>0</v>
      </c>
      <c r="J60" s="79">
        <f t="shared" ref="J60:AH60" si="131">SUM(J61)</f>
        <v>0</v>
      </c>
      <c r="K60" s="79">
        <f t="shared" si="131"/>
        <v>0</v>
      </c>
      <c r="L60" s="79">
        <f t="shared" si="131"/>
        <v>0</v>
      </c>
      <c r="M60" s="79">
        <f t="shared" si="131"/>
        <v>0</v>
      </c>
      <c r="N60" s="79">
        <f t="shared" si="131"/>
        <v>0</v>
      </c>
      <c r="O60" s="79">
        <f t="shared" si="131"/>
        <v>0</v>
      </c>
      <c r="P60" s="79">
        <f t="shared" si="131"/>
        <v>0</v>
      </c>
      <c r="Q60" s="79">
        <f t="shared" si="131"/>
        <v>0</v>
      </c>
      <c r="R60" s="79">
        <f t="shared" si="131"/>
        <v>0</v>
      </c>
      <c r="S60" s="79">
        <f t="shared" si="131"/>
        <v>0</v>
      </c>
      <c r="T60" s="79">
        <f t="shared" si="131"/>
        <v>0</v>
      </c>
      <c r="U60" s="79">
        <f t="shared" si="131"/>
        <v>0</v>
      </c>
      <c r="V60" s="79">
        <f t="shared" si="131"/>
        <v>0</v>
      </c>
      <c r="W60" s="79">
        <f t="shared" si="131"/>
        <v>0</v>
      </c>
      <c r="X60" s="79">
        <f t="shared" si="131"/>
        <v>0</v>
      </c>
      <c r="Y60" s="79">
        <f t="shared" si="131"/>
        <v>0</v>
      </c>
      <c r="Z60" s="79">
        <f t="shared" si="131"/>
        <v>0</v>
      </c>
      <c r="AA60" s="79">
        <f t="shared" si="131"/>
        <v>0</v>
      </c>
      <c r="AB60" s="79">
        <f t="shared" si="131"/>
        <v>0</v>
      </c>
      <c r="AC60" s="79">
        <f t="shared" si="131"/>
        <v>0</v>
      </c>
      <c r="AD60" s="79">
        <f t="shared" si="131"/>
        <v>0</v>
      </c>
      <c r="AE60" s="79">
        <f t="shared" si="131"/>
        <v>0</v>
      </c>
      <c r="AF60" s="79">
        <f t="shared" si="131"/>
        <v>0</v>
      </c>
      <c r="AG60" s="79">
        <f t="shared" si="131"/>
        <v>0</v>
      </c>
      <c r="AH60" s="79">
        <f t="shared" si="131"/>
        <v>0</v>
      </c>
      <c r="AI60" s="79">
        <f t="shared" ref="AI60:BG60" si="132">SUM(AI61)</f>
        <v>0</v>
      </c>
      <c r="AJ60" s="79">
        <f t="shared" si="132"/>
        <v>0</v>
      </c>
      <c r="AK60" s="79">
        <f t="shared" si="132"/>
        <v>0</v>
      </c>
      <c r="AL60" s="79">
        <f t="shared" si="132"/>
        <v>0</v>
      </c>
      <c r="AM60" s="79">
        <f t="shared" si="132"/>
        <v>0</v>
      </c>
      <c r="AN60" s="79">
        <f t="shared" si="132"/>
        <v>0</v>
      </c>
      <c r="AO60" s="79">
        <f t="shared" si="132"/>
        <v>0</v>
      </c>
      <c r="AP60" s="79">
        <f t="shared" si="132"/>
        <v>0</v>
      </c>
      <c r="AQ60" s="79">
        <f t="shared" si="132"/>
        <v>0</v>
      </c>
      <c r="AR60" s="79">
        <f t="shared" si="132"/>
        <v>0</v>
      </c>
      <c r="AS60" s="79">
        <f t="shared" si="132"/>
        <v>0</v>
      </c>
      <c r="AT60" s="79">
        <f t="shared" si="132"/>
        <v>0</v>
      </c>
      <c r="AU60" s="79">
        <f t="shared" si="132"/>
        <v>0</v>
      </c>
      <c r="AV60" s="79">
        <f t="shared" si="132"/>
        <v>0</v>
      </c>
      <c r="AW60" s="79">
        <f t="shared" si="132"/>
        <v>0</v>
      </c>
      <c r="AX60" s="79">
        <f t="shared" si="132"/>
        <v>0</v>
      </c>
      <c r="AY60" s="79">
        <f t="shared" si="132"/>
        <v>0</v>
      </c>
      <c r="AZ60" s="79">
        <f t="shared" si="132"/>
        <v>0</v>
      </c>
      <c r="BA60" s="79">
        <f t="shared" si="132"/>
        <v>0</v>
      </c>
      <c r="BB60" s="79">
        <f t="shared" si="132"/>
        <v>0</v>
      </c>
      <c r="BC60" s="79">
        <f t="shared" si="132"/>
        <v>0</v>
      </c>
      <c r="BD60" s="79">
        <f t="shared" si="132"/>
        <v>0</v>
      </c>
      <c r="BE60" s="79">
        <f t="shared" si="132"/>
        <v>0</v>
      </c>
      <c r="BF60" s="79">
        <f t="shared" si="132"/>
        <v>0</v>
      </c>
      <c r="BG60" s="79">
        <f t="shared" si="132"/>
        <v>0</v>
      </c>
      <c r="BH60" s="82" t="s">
        <v>493</v>
      </c>
    </row>
    <row r="61" spans="1:60">
      <c r="A61" s="43" t="s">
        <v>82</v>
      </c>
      <c r="B61" s="43" t="s">
        <v>82</v>
      </c>
      <c r="C61" s="43" t="s">
        <v>82</v>
      </c>
      <c r="D61" s="43" t="s">
        <v>82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78">
        <v>0</v>
      </c>
      <c r="K61" s="78">
        <v>0</v>
      </c>
      <c r="L61" s="78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78">
        <v>0</v>
      </c>
      <c r="AJ61" s="78">
        <v>0</v>
      </c>
      <c r="AK61" s="78">
        <v>0</v>
      </c>
      <c r="AL61" s="78">
        <v>0</v>
      </c>
      <c r="AM61" s="78">
        <v>0</v>
      </c>
      <c r="AN61" s="78">
        <v>0</v>
      </c>
      <c r="AO61" s="78">
        <v>0</v>
      </c>
      <c r="AP61" s="78">
        <v>0</v>
      </c>
      <c r="AQ61" s="78">
        <v>0</v>
      </c>
      <c r="AR61" s="78">
        <v>0</v>
      </c>
      <c r="AS61" s="78">
        <v>0</v>
      </c>
      <c r="AT61" s="78">
        <v>0</v>
      </c>
      <c r="AU61" s="78">
        <v>0</v>
      </c>
      <c r="AV61" s="78">
        <v>0</v>
      </c>
      <c r="AW61" s="78">
        <v>0</v>
      </c>
      <c r="AX61" s="78">
        <v>0</v>
      </c>
      <c r="AY61" s="78">
        <v>0</v>
      </c>
      <c r="AZ61" s="78">
        <v>0</v>
      </c>
      <c r="BA61" s="78">
        <v>0</v>
      </c>
      <c r="BB61" s="78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0" t="s">
        <v>494</v>
      </c>
    </row>
    <row r="62" spans="1:60" ht="126">
      <c r="A62" s="61" t="s">
        <v>290</v>
      </c>
      <c r="B62" s="62" t="s">
        <v>285</v>
      </c>
      <c r="C62" s="63" t="s">
        <v>81</v>
      </c>
      <c r="D62" s="63" t="str">
        <f t="shared" ref="D62" si="133">IF(NOT(SUM(D63)=0),SUM(D63),"нд")</f>
        <v>нд</v>
      </c>
      <c r="E62" s="79">
        <f t="shared" ref="E62:I62" si="134">SUM(E63)</f>
        <v>0</v>
      </c>
      <c r="F62" s="79">
        <f t="shared" si="134"/>
        <v>0</v>
      </c>
      <c r="G62" s="79">
        <f t="shared" si="134"/>
        <v>0</v>
      </c>
      <c r="H62" s="79">
        <f t="shared" si="134"/>
        <v>0</v>
      </c>
      <c r="I62" s="79">
        <f t="shared" si="134"/>
        <v>0</v>
      </c>
      <c r="J62" s="79">
        <f t="shared" ref="J62:AH62" si="135">SUM(J63)</f>
        <v>0</v>
      </c>
      <c r="K62" s="79">
        <f t="shared" si="135"/>
        <v>0</v>
      </c>
      <c r="L62" s="79">
        <f t="shared" si="135"/>
        <v>0</v>
      </c>
      <c r="M62" s="79">
        <f t="shared" si="135"/>
        <v>0</v>
      </c>
      <c r="N62" s="79">
        <f t="shared" si="135"/>
        <v>0</v>
      </c>
      <c r="O62" s="79">
        <f t="shared" si="135"/>
        <v>0</v>
      </c>
      <c r="P62" s="79">
        <f t="shared" si="135"/>
        <v>0</v>
      </c>
      <c r="Q62" s="79">
        <f t="shared" si="135"/>
        <v>0</v>
      </c>
      <c r="R62" s="79">
        <f t="shared" si="135"/>
        <v>0</v>
      </c>
      <c r="S62" s="79">
        <f t="shared" si="135"/>
        <v>0</v>
      </c>
      <c r="T62" s="79">
        <f t="shared" si="135"/>
        <v>0</v>
      </c>
      <c r="U62" s="79">
        <f t="shared" si="135"/>
        <v>0</v>
      </c>
      <c r="V62" s="79">
        <f t="shared" si="135"/>
        <v>0</v>
      </c>
      <c r="W62" s="79">
        <f t="shared" si="135"/>
        <v>0</v>
      </c>
      <c r="X62" s="79">
        <f t="shared" si="135"/>
        <v>0</v>
      </c>
      <c r="Y62" s="79">
        <f t="shared" si="135"/>
        <v>0</v>
      </c>
      <c r="Z62" s="79">
        <f t="shared" si="135"/>
        <v>0</v>
      </c>
      <c r="AA62" s="79">
        <f t="shared" si="135"/>
        <v>0</v>
      </c>
      <c r="AB62" s="79">
        <f t="shared" si="135"/>
        <v>0</v>
      </c>
      <c r="AC62" s="79">
        <f t="shared" si="135"/>
        <v>0</v>
      </c>
      <c r="AD62" s="79">
        <f t="shared" si="135"/>
        <v>0</v>
      </c>
      <c r="AE62" s="79">
        <f t="shared" si="135"/>
        <v>0</v>
      </c>
      <c r="AF62" s="79">
        <f t="shared" si="135"/>
        <v>0</v>
      </c>
      <c r="AG62" s="79">
        <f t="shared" si="135"/>
        <v>0</v>
      </c>
      <c r="AH62" s="79">
        <f t="shared" si="135"/>
        <v>0</v>
      </c>
      <c r="AI62" s="79">
        <f t="shared" ref="AI62:BG62" si="136">SUM(AI63)</f>
        <v>0</v>
      </c>
      <c r="AJ62" s="79">
        <f t="shared" si="136"/>
        <v>0</v>
      </c>
      <c r="AK62" s="79">
        <f t="shared" si="136"/>
        <v>0</v>
      </c>
      <c r="AL62" s="79">
        <f t="shared" si="136"/>
        <v>0</v>
      </c>
      <c r="AM62" s="79">
        <f t="shared" si="136"/>
        <v>0</v>
      </c>
      <c r="AN62" s="79">
        <f t="shared" si="136"/>
        <v>0</v>
      </c>
      <c r="AO62" s="79">
        <f t="shared" si="136"/>
        <v>0</v>
      </c>
      <c r="AP62" s="79">
        <f t="shared" si="136"/>
        <v>0</v>
      </c>
      <c r="AQ62" s="79">
        <f t="shared" si="136"/>
        <v>0</v>
      </c>
      <c r="AR62" s="79">
        <f t="shared" si="136"/>
        <v>0</v>
      </c>
      <c r="AS62" s="79">
        <f t="shared" si="136"/>
        <v>0</v>
      </c>
      <c r="AT62" s="79">
        <f t="shared" si="136"/>
        <v>0</v>
      </c>
      <c r="AU62" s="79">
        <f t="shared" si="136"/>
        <v>0</v>
      </c>
      <c r="AV62" s="79">
        <f t="shared" si="136"/>
        <v>0</v>
      </c>
      <c r="AW62" s="79">
        <f t="shared" si="136"/>
        <v>0</v>
      </c>
      <c r="AX62" s="79">
        <f t="shared" si="136"/>
        <v>0</v>
      </c>
      <c r="AY62" s="79">
        <f t="shared" si="136"/>
        <v>0</v>
      </c>
      <c r="AZ62" s="79">
        <f t="shared" si="136"/>
        <v>0</v>
      </c>
      <c r="BA62" s="79">
        <f t="shared" si="136"/>
        <v>0</v>
      </c>
      <c r="BB62" s="79">
        <f t="shared" si="136"/>
        <v>0</v>
      </c>
      <c r="BC62" s="79">
        <f t="shared" si="136"/>
        <v>0</v>
      </c>
      <c r="BD62" s="79">
        <f t="shared" si="136"/>
        <v>0</v>
      </c>
      <c r="BE62" s="79">
        <f t="shared" si="136"/>
        <v>0</v>
      </c>
      <c r="BF62" s="79">
        <f t="shared" si="136"/>
        <v>0</v>
      </c>
      <c r="BG62" s="79">
        <f t="shared" si="136"/>
        <v>0</v>
      </c>
      <c r="BH62" s="82" t="s">
        <v>493</v>
      </c>
    </row>
    <row r="63" spans="1:60">
      <c r="A63" s="43" t="s">
        <v>82</v>
      </c>
      <c r="B63" s="43" t="s">
        <v>82</v>
      </c>
      <c r="C63" s="43" t="s">
        <v>82</v>
      </c>
      <c r="D63" s="43" t="s">
        <v>82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8">
        <v>0</v>
      </c>
      <c r="AO63" s="78">
        <v>0</v>
      </c>
      <c r="AP63" s="78">
        <v>0</v>
      </c>
      <c r="AQ63" s="78">
        <v>0</v>
      </c>
      <c r="AR63" s="78">
        <v>0</v>
      </c>
      <c r="AS63" s="78">
        <v>0</v>
      </c>
      <c r="AT63" s="78">
        <v>0</v>
      </c>
      <c r="AU63" s="78">
        <v>0</v>
      </c>
      <c r="AV63" s="78">
        <v>0</v>
      </c>
      <c r="AW63" s="78">
        <v>0</v>
      </c>
      <c r="AX63" s="78">
        <v>0</v>
      </c>
      <c r="AY63" s="78">
        <v>0</v>
      </c>
      <c r="AZ63" s="78">
        <v>0</v>
      </c>
      <c r="BA63" s="78">
        <v>0</v>
      </c>
      <c r="BB63" s="78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0" t="s">
        <v>494</v>
      </c>
    </row>
    <row r="64" spans="1:60" ht="126">
      <c r="A64" s="61" t="s">
        <v>291</v>
      </c>
      <c r="B64" s="62" t="s">
        <v>292</v>
      </c>
      <c r="C64" s="63" t="s">
        <v>81</v>
      </c>
      <c r="D64" s="63" t="str">
        <f t="shared" ref="D64" si="137">IF(NOT(SUM(D65)=0),SUM(D65),"нд")</f>
        <v>нд</v>
      </c>
      <c r="E64" s="79">
        <f t="shared" ref="E64:I64" si="138">SUM(E65)</f>
        <v>0</v>
      </c>
      <c r="F64" s="79">
        <f t="shared" si="138"/>
        <v>0</v>
      </c>
      <c r="G64" s="79">
        <f t="shared" si="138"/>
        <v>0</v>
      </c>
      <c r="H64" s="79">
        <f t="shared" si="138"/>
        <v>0</v>
      </c>
      <c r="I64" s="79">
        <f t="shared" si="138"/>
        <v>0</v>
      </c>
      <c r="J64" s="79">
        <f t="shared" ref="J64:AH64" si="139">SUM(J65)</f>
        <v>0</v>
      </c>
      <c r="K64" s="79">
        <f t="shared" si="139"/>
        <v>0</v>
      </c>
      <c r="L64" s="79">
        <f t="shared" si="139"/>
        <v>0</v>
      </c>
      <c r="M64" s="79">
        <f t="shared" si="139"/>
        <v>0</v>
      </c>
      <c r="N64" s="79">
        <f t="shared" si="139"/>
        <v>0</v>
      </c>
      <c r="O64" s="79">
        <f t="shared" si="139"/>
        <v>0</v>
      </c>
      <c r="P64" s="79">
        <f t="shared" si="139"/>
        <v>0</v>
      </c>
      <c r="Q64" s="79">
        <f t="shared" si="139"/>
        <v>0</v>
      </c>
      <c r="R64" s="79">
        <f t="shared" si="139"/>
        <v>0</v>
      </c>
      <c r="S64" s="79">
        <f t="shared" si="139"/>
        <v>0</v>
      </c>
      <c r="T64" s="79">
        <f t="shared" si="139"/>
        <v>0</v>
      </c>
      <c r="U64" s="79">
        <f t="shared" si="139"/>
        <v>0</v>
      </c>
      <c r="V64" s="79">
        <f t="shared" si="139"/>
        <v>0</v>
      </c>
      <c r="W64" s="79">
        <f t="shared" si="139"/>
        <v>0</v>
      </c>
      <c r="X64" s="79">
        <f t="shared" si="139"/>
        <v>0</v>
      </c>
      <c r="Y64" s="79">
        <f t="shared" si="139"/>
        <v>0</v>
      </c>
      <c r="Z64" s="79">
        <f t="shared" si="139"/>
        <v>0</v>
      </c>
      <c r="AA64" s="79">
        <f t="shared" si="139"/>
        <v>0</v>
      </c>
      <c r="AB64" s="79">
        <f t="shared" si="139"/>
        <v>0</v>
      </c>
      <c r="AC64" s="79">
        <f t="shared" si="139"/>
        <v>0</v>
      </c>
      <c r="AD64" s="79">
        <f t="shared" si="139"/>
        <v>0</v>
      </c>
      <c r="AE64" s="79">
        <f t="shared" si="139"/>
        <v>0</v>
      </c>
      <c r="AF64" s="79">
        <f t="shared" si="139"/>
        <v>0</v>
      </c>
      <c r="AG64" s="79">
        <f t="shared" si="139"/>
        <v>0</v>
      </c>
      <c r="AH64" s="79">
        <f t="shared" si="139"/>
        <v>0</v>
      </c>
      <c r="AI64" s="79">
        <f t="shared" ref="AI64:BG64" si="140">SUM(AI65)</f>
        <v>0</v>
      </c>
      <c r="AJ64" s="79">
        <f t="shared" si="140"/>
        <v>0</v>
      </c>
      <c r="AK64" s="79">
        <f t="shared" si="140"/>
        <v>0</v>
      </c>
      <c r="AL64" s="79">
        <f t="shared" si="140"/>
        <v>0</v>
      </c>
      <c r="AM64" s="79">
        <f t="shared" si="140"/>
        <v>0</v>
      </c>
      <c r="AN64" s="79">
        <f t="shared" si="140"/>
        <v>0</v>
      </c>
      <c r="AO64" s="79">
        <f t="shared" si="140"/>
        <v>0</v>
      </c>
      <c r="AP64" s="79">
        <f t="shared" si="140"/>
        <v>0</v>
      </c>
      <c r="AQ64" s="79">
        <f t="shared" si="140"/>
        <v>0</v>
      </c>
      <c r="AR64" s="79">
        <f t="shared" si="140"/>
        <v>0</v>
      </c>
      <c r="AS64" s="79">
        <f t="shared" si="140"/>
        <v>0</v>
      </c>
      <c r="AT64" s="79">
        <f t="shared" si="140"/>
        <v>0</v>
      </c>
      <c r="AU64" s="79">
        <f t="shared" si="140"/>
        <v>0</v>
      </c>
      <c r="AV64" s="79">
        <f t="shared" si="140"/>
        <v>0</v>
      </c>
      <c r="AW64" s="79">
        <f t="shared" si="140"/>
        <v>0</v>
      </c>
      <c r="AX64" s="79">
        <f t="shared" si="140"/>
        <v>0</v>
      </c>
      <c r="AY64" s="79">
        <f t="shared" si="140"/>
        <v>0</v>
      </c>
      <c r="AZ64" s="79">
        <f t="shared" si="140"/>
        <v>0</v>
      </c>
      <c r="BA64" s="79">
        <f t="shared" si="140"/>
        <v>0</v>
      </c>
      <c r="BB64" s="79">
        <f t="shared" si="140"/>
        <v>0</v>
      </c>
      <c r="BC64" s="79">
        <f t="shared" si="140"/>
        <v>0</v>
      </c>
      <c r="BD64" s="79">
        <f t="shared" si="140"/>
        <v>0</v>
      </c>
      <c r="BE64" s="79">
        <f t="shared" si="140"/>
        <v>0</v>
      </c>
      <c r="BF64" s="79">
        <f t="shared" si="140"/>
        <v>0</v>
      </c>
      <c r="BG64" s="79">
        <f t="shared" si="140"/>
        <v>0</v>
      </c>
      <c r="BH64" s="82" t="s">
        <v>493</v>
      </c>
    </row>
    <row r="65" spans="1:60">
      <c r="A65" s="43" t="s">
        <v>82</v>
      </c>
      <c r="B65" s="43" t="s">
        <v>82</v>
      </c>
      <c r="C65" s="43" t="s">
        <v>82</v>
      </c>
      <c r="D65" s="43" t="s">
        <v>82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v>0</v>
      </c>
      <c r="AS65" s="78">
        <v>0</v>
      </c>
      <c r="AT65" s="78"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v>0</v>
      </c>
      <c r="AZ65" s="78">
        <v>0</v>
      </c>
      <c r="BA65" s="78">
        <v>0</v>
      </c>
      <c r="BB65" s="78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0" t="s">
        <v>494</v>
      </c>
    </row>
    <row r="66" spans="1:60" ht="126">
      <c r="A66" s="51" t="s">
        <v>293</v>
      </c>
      <c r="B66" s="52" t="s">
        <v>294</v>
      </c>
      <c r="C66" s="53" t="s">
        <v>81</v>
      </c>
      <c r="D66" s="54" t="str">
        <f t="shared" ref="D66" si="141">IF(NOT(SUM(D67,D69)=0),SUM(D67,D69),"нд")</f>
        <v>нд</v>
      </c>
      <c r="E66" s="76">
        <f t="shared" ref="E66:I66" si="142">SUM(E67,E69)</f>
        <v>0</v>
      </c>
      <c r="F66" s="76">
        <f t="shared" si="142"/>
        <v>0</v>
      </c>
      <c r="G66" s="76">
        <f t="shared" si="142"/>
        <v>0</v>
      </c>
      <c r="H66" s="76">
        <f t="shared" si="142"/>
        <v>0</v>
      </c>
      <c r="I66" s="76">
        <f t="shared" si="142"/>
        <v>0</v>
      </c>
      <c r="J66" s="76">
        <f t="shared" ref="J66:AH66" si="143">SUM(J67,J69)</f>
        <v>0</v>
      </c>
      <c r="K66" s="76">
        <f t="shared" si="143"/>
        <v>0</v>
      </c>
      <c r="L66" s="76">
        <f t="shared" si="143"/>
        <v>0</v>
      </c>
      <c r="M66" s="76">
        <f t="shared" si="143"/>
        <v>0</v>
      </c>
      <c r="N66" s="76">
        <f t="shared" si="143"/>
        <v>0</v>
      </c>
      <c r="O66" s="76">
        <f t="shared" si="143"/>
        <v>0</v>
      </c>
      <c r="P66" s="76">
        <f t="shared" si="143"/>
        <v>0</v>
      </c>
      <c r="Q66" s="76">
        <f t="shared" si="143"/>
        <v>0</v>
      </c>
      <c r="R66" s="76">
        <f t="shared" si="143"/>
        <v>0</v>
      </c>
      <c r="S66" s="76">
        <f t="shared" si="143"/>
        <v>0</v>
      </c>
      <c r="T66" s="76">
        <f t="shared" si="143"/>
        <v>0</v>
      </c>
      <c r="U66" s="76">
        <f t="shared" si="143"/>
        <v>0</v>
      </c>
      <c r="V66" s="76">
        <f t="shared" si="143"/>
        <v>0</v>
      </c>
      <c r="W66" s="76">
        <f t="shared" si="143"/>
        <v>0</v>
      </c>
      <c r="X66" s="76">
        <f t="shared" si="143"/>
        <v>0</v>
      </c>
      <c r="Y66" s="76">
        <f t="shared" si="143"/>
        <v>0</v>
      </c>
      <c r="Z66" s="76">
        <f t="shared" si="143"/>
        <v>0</v>
      </c>
      <c r="AA66" s="76">
        <f t="shared" si="143"/>
        <v>0</v>
      </c>
      <c r="AB66" s="76">
        <f t="shared" si="143"/>
        <v>0</v>
      </c>
      <c r="AC66" s="76">
        <f t="shared" si="143"/>
        <v>0</v>
      </c>
      <c r="AD66" s="76">
        <f t="shared" si="143"/>
        <v>0</v>
      </c>
      <c r="AE66" s="76">
        <f t="shared" si="143"/>
        <v>0</v>
      </c>
      <c r="AF66" s="76">
        <f t="shared" si="143"/>
        <v>0</v>
      </c>
      <c r="AG66" s="76">
        <f t="shared" si="143"/>
        <v>0</v>
      </c>
      <c r="AH66" s="76">
        <f t="shared" si="143"/>
        <v>0</v>
      </c>
      <c r="AI66" s="76">
        <f t="shared" ref="AI66:BB66" si="144">SUM(AI67,AI69)</f>
        <v>0</v>
      </c>
      <c r="AJ66" s="76">
        <f t="shared" si="144"/>
        <v>0</v>
      </c>
      <c r="AK66" s="76">
        <f t="shared" si="144"/>
        <v>0</v>
      </c>
      <c r="AL66" s="76">
        <f t="shared" si="144"/>
        <v>0</v>
      </c>
      <c r="AM66" s="76">
        <f t="shared" si="144"/>
        <v>0</v>
      </c>
      <c r="AN66" s="76">
        <f t="shared" si="144"/>
        <v>0</v>
      </c>
      <c r="AO66" s="76">
        <f t="shared" si="144"/>
        <v>0</v>
      </c>
      <c r="AP66" s="76">
        <f t="shared" si="144"/>
        <v>0</v>
      </c>
      <c r="AQ66" s="76">
        <f t="shared" si="144"/>
        <v>0</v>
      </c>
      <c r="AR66" s="76">
        <f t="shared" si="144"/>
        <v>0</v>
      </c>
      <c r="AS66" s="76">
        <f t="shared" si="144"/>
        <v>0</v>
      </c>
      <c r="AT66" s="76">
        <f t="shared" si="144"/>
        <v>0</v>
      </c>
      <c r="AU66" s="76">
        <f t="shared" si="144"/>
        <v>0</v>
      </c>
      <c r="AV66" s="76">
        <f t="shared" si="144"/>
        <v>0</v>
      </c>
      <c r="AW66" s="76">
        <f t="shared" si="144"/>
        <v>0</v>
      </c>
      <c r="AX66" s="76">
        <f t="shared" si="144"/>
        <v>0</v>
      </c>
      <c r="AY66" s="76">
        <f t="shared" si="144"/>
        <v>0</v>
      </c>
      <c r="AZ66" s="76">
        <f t="shared" si="144"/>
        <v>0</v>
      </c>
      <c r="BA66" s="76">
        <f t="shared" si="144"/>
        <v>0</v>
      </c>
      <c r="BB66" s="76">
        <f t="shared" si="144"/>
        <v>0</v>
      </c>
      <c r="BC66" s="76">
        <f t="shared" ref="BC66:BG66" si="145">SUM(BC67,BC69)</f>
        <v>0</v>
      </c>
      <c r="BD66" s="76">
        <f t="shared" si="145"/>
        <v>0</v>
      </c>
      <c r="BE66" s="76">
        <f t="shared" si="145"/>
        <v>0</v>
      </c>
      <c r="BF66" s="76">
        <f t="shared" si="145"/>
        <v>0</v>
      </c>
      <c r="BG66" s="76">
        <f t="shared" si="145"/>
        <v>0</v>
      </c>
      <c r="BH66" s="54" t="s">
        <v>493</v>
      </c>
    </row>
    <row r="67" spans="1:60" ht="94.5">
      <c r="A67" s="55" t="s">
        <v>295</v>
      </c>
      <c r="B67" s="56" t="s">
        <v>296</v>
      </c>
      <c r="C67" s="57" t="s">
        <v>81</v>
      </c>
      <c r="D67" s="57" t="str">
        <f t="shared" ref="D67" si="146">IF(NOT(SUM(D68)=0),SUM(D68),"нд")</f>
        <v>нд</v>
      </c>
      <c r="E67" s="77">
        <f t="shared" ref="E67:I67" si="147">SUM(E68)</f>
        <v>0</v>
      </c>
      <c r="F67" s="77">
        <f t="shared" si="147"/>
        <v>0</v>
      </c>
      <c r="G67" s="77">
        <f t="shared" si="147"/>
        <v>0</v>
      </c>
      <c r="H67" s="77">
        <f t="shared" si="147"/>
        <v>0</v>
      </c>
      <c r="I67" s="77">
        <f t="shared" si="147"/>
        <v>0</v>
      </c>
      <c r="J67" s="77">
        <f t="shared" ref="J67:AH67" si="148">SUM(J68)</f>
        <v>0</v>
      </c>
      <c r="K67" s="77">
        <f t="shared" si="148"/>
        <v>0</v>
      </c>
      <c r="L67" s="77">
        <f t="shared" si="148"/>
        <v>0</v>
      </c>
      <c r="M67" s="77">
        <f t="shared" si="148"/>
        <v>0</v>
      </c>
      <c r="N67" s="77">
        <f t="shared" si="148"/>
        <v>0</v>
      </c>
      <c r="O67" s="77">
        <f t="shared" si="148"/>
        <v>0</v>
      </c>
      <c r="P67" s="77">
        <f t="shared" si="148"/>
        <v>0</v>
      </c>
      <c r="Q67" s="77">
        <f t="shared" si="148"/>
        <v>0</v>
      </c>
      <c r="R67" s="77">
        <f t="shared" si="148"/>
        <v>0</v>
      </c>
      <c r="S67" s="77">
        <f t="shared" si="148"/>
        <v>0</v>
      </c>
      <c r="T67" s="77">
        <f t="shared" si="148"/>
        <v>0</v>
      </c>
      <c r="U67" s="77">
        <f t="shared" si="148"/>
        <v>0</v>
      </c>
      <c r="V67" s="77">
        <f t="shared" si="148"/>
        <v>0</v>
      </c>
      <c r="W67" s="77">
        <f t="shared" si="148"/>
        <v>0</v>
      </c>
      <c r="X67" s="77">
        <f t="shared" si="148"/>
        <v>0</v>
      </c>
      <c r="Y67" s="77">
        <f t="shared" si="148"/>
        <v>0</v>
      </c>
      <c r="Z67" s="77">
        <f t="shared" si="148"/>
        <v>0</v>
      </c>
      <c r="AA67" s="77">
        <f t="shared" si="148"/>
        <v>0</v>
      </c>
      <c r="AB67" s="77">
        <f t="shared" si="148"/>
        <v>0</v>
      </c>
      <c r="AC67" s="77">
        <f t="shared" si="148"/>
        <v>0</v>
      </c>
      <c r="AD67" s="77">
        <f t="shared" si="148"/>
        <v>0</v>
      </c>
      <c r="AE67" s="77">
        <f t="shared" si="148"/>
        <v>0</v>
      </c>
      <c r="AF67" s="77">
        <f t="shared" si="148"/>
        <v>0</v>
      </c>
      <c r="AG67" s="77">
        <f t="shared" si="148"/>
        <v>0</v>
      </c>
      <c r="AH67" s="77">
        <f t="shared" si="148"/>
        <v>0</v>
      </c>
      <c r="AI67" s="77">
        <f t="shared" ref="AI67:BG67" si="149">SUM(AI68)</f>
        <v>0</v>
      </c>
      <c r="AJ67" s="77">
        <f t="shared" si="149"/>
        <v>0</v>
      </c>
      <c r="AK67" s="77">
        <f t="shared" si="149"/>
        <v>0</v>
      </c>
      <c r="AL67" s="77">
        <f t="shared" si="149"/>
        <v>0</v>
      </c>
      <c r="AM67" s="77">
        <f t="shared" si="149"/>
        <v>0</v>
      </c>
      <c r="AN67" s="77">
        <f t="shared" si="149"/>
        <v>0</v>
      </c>
      <c r="AO67" s="77">
        <f t="shared" si="149"/>
        <v>0</v>
      </c>
      <c r="AP67" s="77">
        <f t="shared" si="149"/>
        <v>0</v>
      </c>
      <c r="AQ67" s="77">
        <f t="shared" si="149"/>
        <v>0</v>
      </c>
      <c r="AR67" s="77">
        <f t="shared" si="149"/>
        <v>0</v>
      </c>
      <c r="AS67" s="77">
        <f t="shared" si="149"/>
        <v>0</v>
      </c>
      <c r="AT67" s="77">
        <f t="shared" si="149"/>
        <v>0</v>
      </c>
      <c r="AU67" s="77">
        <f t="shared" si="149"/>
        <v>0</v>
      </c>
      <c r="AV67" s="77">
        <f t="shared" si="149"/>
        <v>0</v>
      </c>
      <c r="AW67" s="77">
        <f t="shared" si="149"/>
        <v>0</v>
      </c>
      <c r="AX67" s="77">
        <f t="shared" si="149"/>
        <v>0</v>
      </c>
      <c r="AY67" s="77">
        <f t="shared" si="149"/>
        <v>0</v>
      </c>
      <c r="AZ67" s="77">
        <f t="shared" si="149"/>
        <v>0</v>
      </c>
      <c r="BA67" s="77">
        <f t="shared" si="149"/>
        <v>0</v>
      </c>
      <c r="BB67" s="77">
        <f t="shared" si="149"/>
        <v>0</v>
      </c>
      <c r="BC67" s="77">
        <f t="shared" si="149"/>
        <v>0</v>
      </c>
      <c r="BD67" s="77">
        <f t="shared" si="149"/>
        <v>0</v>
      </c>
      <c r="BE67" s="77">
        <f t="shared" si="149"/>
        <v>0</v>
      </c>
      <c r="BF67" s="77">
        <f t="shared" si="149"/>
        <v>0</v>
      </c>
      <c r="BG67" s="77">
        <f t="shared" si="149"/>
        <v>0</v>
      </c>
      <c r="BH67" s="81" t="s">
        <v>493</v>
      </c>
    </row>
    <row r="68" spans="1:60">
      <c r="A68" s="43" t="s">
        <v>82</v>
      </c>
      <c r="B68" s="43" t="s">
        <v>82</v>
      </c>
      <c r="C68" s="43" t="s">
        <v>82</v>
      </c>
      <c r="D68" s="43" t="s">
        <v>82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78">
        <v>0</v>
      </c>
      <c r="K68" s="78"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78"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>
        <v>0</v>
      </c>
      <c r="AP68" s="78">
        <v>0</v>
      </c>
      <c r="AQ68" s="78">
        <v>0</v>
      </c>
      <c r="AR68" s="78">
        <v>0</v>
      </c>
      <c r="AS68" s="78">
        <v>0</v>
      </c>
      <c r="AT68" s="78"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v>0</v>
      </c>
      <c r="AZ68" s="78">
        <v>0</v>
      </c>
      <c r="BA68" s="78">
        <v>0</v>
      </c>
      <c r="BB68" s="78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0" t="s">
        <v>494</v>
      </c>
    </row>
    <row r="69" spans="1:60" ht="110.25">
      <c r="A69" s="55" t="s">
        <v>297</v>
      </c>
      <c r="B69" s="56" t="s">
        <v>298</v>
      </c>
      <c r="C69" s="57" t="s">
        <v>81</v>
      </c>
      <c r="D69" s="57" t="str">
        <f t="shared" ref="D69:D70" si="150">IF(NOT(SUM(D70)=0),SUM(D70),"нд")</f>
        <v>нд</v>
      </c>
      <c r="E69" s="77">
        <f t="shared" ref="E69:I70" si="151">SUM(E70)</f>
        <v>0</v>
      </c>
      <c r="F69" s="77">
        <f t="shared" si="151"/>
        <v>0</v>
      </c>
      <c r="G69" s="77">
        <f t="shared" si="151"/>
        <v>0</v>
      </c>
      <c r="H69" s="77">
        <f t="shared" si="151"/>
        <v>0</v>
      </c>
      <c r="I69" s="77">
        <f t="shared" si="151"/>
        <v>0</v>
      </c>
      <c r="J69" s="77">
        <f t="shared" ref="J69:AD70" si="152">SUM(J70)</f>
        <v>0</v>
      </c>
      <c r="K69" s="77">
        <f t="shared" si="152"/>
        <v>0</v>
      </c>
      <c r="L69" s="77">
        <f t="shared" si="152"/>
        <v>0</v>
      </c>
      <c r="M69" s="77">
        <f t="shared" si="152"/>
        <v>0</v>
      </c>
      <c r="N69" s="77">
        <f t="shared" si="152"/>
        <v>0</v>
      </c>
      <c r="O69" s="77">
        <f t="shared" si="152"/>
        <v>0</v>
      </c>
      <c r="P69" s="77">
        <f t="shared" si="152"/>
        <v>0</v>
      </c>
      <c r="Q69" s="77">
        <f t="shared" si="152"/>
        <v>0</v>
      </c>
      <c r="R69" s="77">
        <f t="shared" si="152"/>
        <v>0</v>
      </c>
      <c r="S69" s="77">
        <f t="shared" si="152"/>
        <v>0</v>
      </c>
      <c r="T69" s="77">
        <f t="shared" si="152"/>
        <v>0</v>
      </c>
      <c r="U69" s="77">
        <f t="shared" si="152"/>
        <v>0</v>
      </c>
      <c r="V69" s="77">
        <f t="shared" si="152"/>
        <v>0</v>
      </c>
      <c r="W69" s="77">
        <f t="shared" si="152"/>
        <v>0</v>
      </c>
      <c r="X69" s="77">
        <f t="shared" si="152"/>
        <v>0</v>
      </c>
      <c r="Y69" s="77">
        <f t="shared" si="152"/>
        <v>0</v>
      </c>
      <c r="Z69" s="77">
        <f t="shared" si="152"/>
        <v>0</v>
      </c>
      <c r="AA69" s="77">
        <f t="shared" si="152"/>
        <v>0</v>
      </c>
      <c r="AB69" s="77">
        <f t="shared" si="152"/>
        <v>0</v>
      </c>
      <c r="AC69" s="77">
        <f t="shared" si="152"/>
        <v>0</v>
      </c>
      <c r="AD69" s="77">
        <f t="shared" si="152"/>
        <v>0</v>
      </c>
      <c r="AE69" s="77">
        <f t="shared" ref="AD69:AI70" si="153">SUM(AE70)</f>
        <v>0</v>
      </c>
      <c r="AF69" s="77">
        <f t="shared" si="153"/>
        <v>0</v>
      </c>
      <c r="AG69" s="77">
        <f t="shared" si="153"/>
        <v>0</v>
      </c>
      <c r="AH69" s="77">
        <f t="shared" si="153"/>
        <v>0</v>
      </c>
      <c r="AI69" s="77">
        <f t="shared" si="153"/>
        <v>0</v>
      </c>
      <c r="AJ69" s="77">
        <f t="shared" ref="AJ69:BC70" si="154">SUM(AJ70)</f>
        <v>0</v>
      </c>
      <c r="AK69" s="77">
        <f t="shared" si="154"/>
        <v>0</v>
      </c>
      <c r="AL69" s="77">
        <f t="shared" si="154"/>
        <v>0</v>
      </c>
      <c r="AM69" s="77">
        <f t="shared" si="154"/>
        <v>0</v>
      </c>
      <c r="AN69" s="77">
        <f t="shared" si="154"/>
        <v>0</v>
      </c>
      <c r="AO69" s="77">
        <f t="shared" si="154"/>
        <v>0</v>
      </c>
      <c r="AP69" s="77">
        <f t="shared" si="154"/>
        <v>0</v>
      </c>
      <c r="AQ69" s="77">
        <f t="shared" si="154"/>
        <v>0</v>
      </c>
      <c r="AR69" s="77">
        <f t="shared" si="154"/>
        <v>0</v>
      </c>
      <c r="AS69" s="77">
        <f t="shared" si="154"/>
        <v>0</v>
      </c>
      <c r="AT69" s="77">
        <f t="shared" si="154"/>
        <v>0</v>
      </c>
      <c r="AU69" s="77">
        <f t="shared" si="154"/>
        <v>0</v>
      </c>
      <c r="AV69" s="77">
        <f t="shared" si="154"/>
        <v>0</v>
      </c>
      <c r="AW69" s="77">
        <f t="shared" si="154"/>
        <v>0</v>
      </c>
      <c r="AX69" s="77">
        <f t="shared" si="154"/>
        <v>0</v>
      </c>
      <c r="AY69" s="77">
        <f t="shared" si="154"/>
        <v>0</v>
      </c>
      <c r="AZ69" s="77">
        <f t="shared" si="154"/>
        <v>0</v>
      </c>
      <c r="BA69" s="77">
        <f t="shared" si="154"/>
        <v>0</v>
      </c>
      <c r="BB69" s="77">
        <f t="shared" si="154"/>
        <v>0</v>
      </c>
      <c r="BC69" s="77">
        <f t="shared" si="154"/>
        <v>0</v>
      </c>
      <c r="BD69" s="77">
        <f t="shared" ref="BC69:BG70" si="155">SUM(BD70)</f>
        <v>0</v>
      </c>
      <c r="BE69" s="77">
        <f t="shared" si="155"/>
        <v>0</v>
      </c>
      <c r="BF69" s="77">
        <f t="shared" si="155"/>
        <v>0</v>
      </c>
      <c r="BG69" s="77">
        <f t="shared" si="155"/>
        <v>0</v>
      </c>
      <c r="BH69" s="81" t="s">
        <v>493</v>
      </c>
    </row>
    <row r="70" spans="1:60" ht="31.5">
      <c r="A70" s="35" t="s">
        <v>299</v>
      </c>
      <c r="B70" s="39" t="s">
        <v>132</v>
      </c>
      <c r="C70" s="37" t="s">
        <v>81</v>
      </c>
      <c r="D70" s="19" t="str">
        <f t="shared" si="150"/>
        <v>нд</v>
      </c>
      <c r="E70" s="20">
        <f t="shared" si="151"/>
        <v>0</v>
      </c>
      <c r="F70" s="20">
        <f t="shared" si="151"/>
        <v>0</v>
      </c>
      <c r="G70" s="20">
        <f t="shared" si="151"/>
        <v>0</v>
      </c>
      <c r="H70" s="20">
        <f t="shared" si="151"/>
        <v>0</v>
      </c>
      <c r="I70" s="20">
        <f t="shared" si="151"/>
        <v>0</v>
      </c>
      <c r="J70" s="20">
        <f t="shared" si="152"/>
        <v>0</v>
      </c>
      <c r="K70" s="20">
        <f t="shared" si="152"/>
        <v>0</v>
      </c>
      <c r="L70" s="20">
        <f t="shared" si="152"/>
        <v>0</v>
      </c>
      <c r="M70" s="20">
        <f t="shared" si="152"/>
        <v>0</v>
      </c>
      <c r="N70" s="20">
        <f t="shared" si="152"/>
        <v>0</v>
      </c>
      <c r="O70" s="20">
        <f t="shared" si="152"/>
        <v>0</v>
      </c>
      <c r="P70" s="20">
        <f t="shared" si="152"/>
        <v>0</v>
      </c>
      <c r="Q70" s="20">
        <f t="shared" si="152"/>
        <v>0</v>
      </c>
      <c r="R70" s="20">
        <f t="shared" si="152"/>
        <v>0</v>
      </c>
      <c r="S70" s="20">
        <f t="shared" si="152"/>
        <v>0</v>
      </c>
      <c r="T70" s="20">
        <f t="shared" si="152"/>
        <v>0</v>
      </c>
      <c r="U70" s="20">
        <f t="shared" si="152"/>
        <v>0</v>
      </c>
      <c r="V70" s="20">
        <f t="shared" si="152"/>
        <v>0</v>
      </c>
      <c r="W70" s="20">
        <f t="shared" si="152"/>
        <v>0</v>
      </c>
      <c r="X70" s="20">
        <f t="shared" si="152"/>
        <v>0</v>
      </c>
      <c r="Y70" s="20">
        <f t="shared" si="152"/>
        <v>0</v>
      </c>
      <c r="Z70" s="20">
        <f t="shared" si="152"/>
        <v>0</v>
      </c>
      <c r="AA70" s="20">
        <f t="shared" si="152"/>
        <v>0</v>
      </c>
      <c r="AB70" s="20">
        <f t="shared" si="152"/>
        <v>0</v>
      </c>
      <c r="AC70" s="20">
        <f t="shared" si="152"/>
        <v>0</v>
      </c>
      <c r="AD70" s="20">
        <f t="shared" si="153"/>
        <v>0</v>
      </c>
      <c r="AE70" s="20">
        <f t="shared" si="153"/>
        <v>0</v>
      </c>
      <c r="AF70" s="20">
        <f t="shared" si="153"/>
        <v>0</v>
      </c>
      <c r="AG70" s="20">
        <f t="shared" si="153"/>
        <v>0</v>
      </c>
      <c r="AH70" s="20">
        <f t="shared" si="153"/>
        <v>0</v>
      </c>
      <c r="AI70" s="20">
        <f t="shared" si="153"/>
        <v>0</v>
      </c>
      <c r="AJ70" s="20">
        <f t="shared" si="154"/>
        <v>0</v>
      </c>
      <c r="AK70" s="20">
        <f t="shared" si="154"/>
        <v>0</v>
      </c>
      <c r="AL70" s="20">
        <f t="shared" si="154"/>
        <v>0</v>
      </c>
      <c r="AM70" s="20">
        <f t="shared" si="154"/>
        <v>0</v>
      </c>
      <c r="AN70" s="20">
        <f t="shared" si="154"/>
        <v>0</v>
      </c>
      <c r="AO70" s="20">
        <f t="shared" si="154"/>
        <v>0</v>
      </c>
      <c r="AP70" s="20">
        <f t="shared" si="154"/>
        <v>0</v>
      </c>
      <c r="AQ70" s="20">
        <f t="shared" si="154"/>
        <v>0</v>
      </c>
      <c r="AR70" s="20">
        <f t="shared" si="154"/>
        <v>0</v>
      </c>
      <c r="AS70" s="20">
        <f t="shared" si="154"/>
        <v>0</v>
      </c>
      <c r="AT70" s="20">
        <f t="shared" si="154"/>
        <v>0</v>
      </c>
      <c r="AU70" s="20">
        <f t="shared" si="154"/>
        <v>0</v>
      </c>
      <c r="AV70" s="20">
        <f t="shared" si="154"/>
        <v>0</v>
      </c>
      <c r="AW70" s="20">
        <f t="shared" si="154"/>
        <v>0</v>
      </c>
      <c r="AX70" s="20">
        <f t="shared" si="154"/>
        <v>0</v>
      </c>
      <c r="AY70" s="20">
        <f t="shared" si="154"/>
        <v>0</v>
      </c>
      <c r="AZ70" s="20">
        <f t="shared" si="154"/>
        <v>0</v>
      </c>
      <c r="BA70" s="20">
        <f t="shared" si="154"/>
        <v>0</v>
      </c>
      <c r="BB70" s="20">
        <f t="shared" si="154"/>
        <v>0</v>
      </c>
      <c r="BC70" s="20">
        <f t="shared" si="155"/>
        <v>0</v>
      </c>
      <c r="BD70" s="20">
        <f t="shared" si="155"/>
        <v>0</v>
      </c>
      <c r="BE70" s="20">
        <f t="shared" si="155"/>
        <v>0</v>
      </c>
      <c r="BF70" s="20">
        <f t="shared" si="155"/>
        <v>0</v>
      </c>
      <c r="BG70" s="20">
        <f t="shared" si="155"/>
        <v>0</v>
      </c>
      <c r="BH70" s="19" t="s">
        <v>493</v>
      </c>
    </row>
    <row r="71" spans="1:60" ht="63">
      <c r="A71" s="27" t="s">
        <v>300</v>
      </c>
      <c r="B71" s="34" t="s">
        <v>301</v>
      </c>
      <c r="C71" s="59" t="s">
        <v>302</v>
      </c>
      <c r="D71" s="59" t="s">
        <v>82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  <c r="O71" s="78">
        <v>0</v>
      </c>
      <c r="P71" s="78"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  <c r="W71" s="78">
        <v>0</v>
      </c>
      <c r="X71" s="78">
        <v>0</v>
      </c>
      <c r="Y71" s="78">
        <v>0</v>
      </c>
      <c r="Z71" s="78">
        <v>0</v>
      </c>
      <c r="AA71" s="78">
        <v>0</v>
      </c>
      <c r="AB71" s="78">
        <v>0</v>
      </c>
      <c r="AC71" s="78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78">
        <v>0</v>
      </c>
      <c r="AJ71" s="78">
        <v>0</v>
      </c>
      <c r="AK71" s="78">
        <v>0</v>
      </c>
      <c r="AL71" s="78">
        <v>0</v>
      </c>
      <c r="AM71" s="78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78">
        <v>0</v>
      </c>
      <c r="AT71" s="78">
        <v>0</v>
      </c>
      <c r="AU71" s="78">
        <v>0</v>
      </c>
      <c r="AV71" s="78">
        <v>0</v>
      </c>
      <c r="AW71" s="78">
        <v>0</v>
      </c>
      <c r="AX71" s="78">
        <v>0</v>
      </c>
      <c r="AY71" s="78">
        <v>0</v>
      </c>
      <c r="AZ71" s="78">
        <v>0</v>
      </c>
      <c r="BA71" s="78">
        <v>0</v>
      </c>
      <c r="BB71" s="78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0" t="s">
        <v>494</v>
      </c>
    </row>
    <row r="72" spans="1:60" ht="47.25">
      <c r="A72" s="47" t="s">
        <v>303</v>
      </c>
      <c r="B72" s="48" t="s">
        <v>304</v>
      </c>
      <c r="C72" s="49" t="s">
        <v>81</v>
      </c>
      <c r="D72" s="50" t="str">
        <f t="shared" ref="D72" si="156">IF(NOT(SUM(D73,D128,D147,D164)=0),SUM(D73,D128,D147,D164),"нд")</f>
        <v>нд</v>
      </c>
      <c r="E72" s="75">
        <f t="shared" ref="E72:I72" si="157">SUM(E73,E128,E147,E164)</f>
        <v>0</v>
      </c>
      <c r="F72" s="75">
        <f t="shared" si="157"/>
        <v>0</v>
      </c>
      <c r="G72" s="75">
        <f t="shared" si="157"/>
        <v>0</v>
      </c>
      <c r="H72" s="75">
        <f t="shared" si="157"/>
        <v>0</v>
      </c>
      <c r="I72" s="75">
        <f t="shared" si="157"/>
        <v>0</v>
      </c>
      <c r="J72" s="75">
        <f t="shared" ref="J72:AD72" si="158">SUM(J73,J128,J147,J164)</f>
        <v>0</v>
      </c>
      <c r="K72" s="75">
        <f t="shared" si="158"/>
        <v>0</v>
      </c>
      <c r="L72" s="75">
        <f t="shared" si="158"/>
        <v>0</v>
      </c>
      <c r="M72" s="75">
        <f t="shared" si="158"/>
        <v>0</v>
      </c>
      <c r="N72" s="75">
        <f t="shared" si="158"/>
        <v>0</v>
      </c>
      <c r="O72" s="75">
        <f t="shared" si="158"/>
        <v>0</v>
      </c>
      <c r="P72" s="75">
        <f t="shared" si="158"/>
        <v>0</v>
      </c>
      <c r="Q72" s="75">
        <f t="shared" si="158"/>
        <v>0</v>
      </c>
      <c r="R72" s="75">
        <f t="shared" si="158"/>
        <v>0</v>
      </c>
      <c r="S72" s="75">
        <f t="shared" si="158"/>
        <v>0</v>
      </c>
      <c r="T72" s="75">
        <f t="shared" si="158"/>
        <v>0</v>
      </c>
      <c r="U72" s="75">
        <f t="shared" si="158"/>
        <v>0</v>
      </c>
      <c r="V72" s="75">
        <f t="shared" si="158"/>
        <v>0</v>
      </c>
      <c r="W72" s="75">
        <f t="shared" si="158"/>
        <v>0</v>
      </c>
      <c r="X72" s="75">
        <f t="shared" si="158"/>
        <v>0</v>
      </c>
      <c r="Y72" s="75">
        <f t="shared" si="158"/>
        <v>0</v>
      </c>
      <c r="Z72" s="75">
        <f t="shared" si="158"/>
        <v>0</v>
      </c>
      <c r="AA72" s="75">
        <f t="shared" si="158"/>
        <v>0</v>
      </c>
      <c r="AB72" s="75">
        <f t="shared" si="158"/>
        <v>0</v>
      </c>
      <c r="AC72" s="75">
        <f t="shared" si="158"/>
        <v>0</v>
      </c>
      <c r="AD72" s="75">
        <f t="shared" si="158"/>
        <v>0</v>
      </c>
      <c r="AE72" s="75">
        <f t="shared" ref="AE72:AH72" si="159">SUM(AE73,AE128,AE147,AE164)</f>
        <v>0</v>
      </c>
      <c r="AF72" s="75">
        <f t="shared" si="159"/>
        <v>0</v>
      </c>
      <c r="AG72" s="75">
        <f t="shared" si="159"/>
        <v>0</v>
      </c>
      <c r="AH72" s="75">
        <f t="shared" si="159"/>
        <v>0</v>
      </c>
      <c r="AI72" s="75">
        <f t="shared" ref="AI72:BB72" si="160">SUM(AI73,AI128,AI147,AI164)</f>
        <v>0</v>
      </c>
      <c r="AJ72" s="75">
        <f t="shared" si="160"/>
        <v>0</v>
      </c>
      <c r="AK72" s="75">
        <f t="shared" si="160"/>
        <v>0</v>
      </c>
      <c r="AL72" s="75">
        <f t="shared" si="160"/>
        <v>0</v>
      </c>
      <c r="AM72" s="75">
        <f t="shared" si="160"/>
        <v>0</v>
      </c>
      <c r="AN72" s="75">
        <f t="shared" si="160"/>
        <v>0</v>
      </c>
      <c r="AO72" s="75">
        <f t="shared" si="160"/>
        <v>0</v>
      </c>
      <c r="AP72" s="75">
        <f t="shared" si="160"/>
        <v>0</v>
      </c>
      <c r="AQ72" s="75">
        <f t="shared" si="160"/>
        <v>0</v>
      </c>
      <c r="AR72" s="75">
        <f t="shared" si="160"/>
        <v>0</v>
      </c>
      <c r="AS72" s="75">
        <f t="shared" si="160"/>
        <v>0</v>
      </c>
      <c r="AT72" s="75">
        <f t="shared" si="160"/>
        <v>0</v>
      </c>
      <c r="AU72" s="75">
        <f t="shared" si="160"/>
        <v>0</v>
      </c>
      <c r="AV72" s="75">
        <f t="shared" si="160"/>
        <v>0</v>
      </c>
      <c r="AW72" s="75">
        <f t="shared" si="160"/>
        <v>0</v>
      </c>
      <c r="AX72" s="75">
        <f t="shared" si="160"/>
        <v>0</v>
      </c>
      <c r="AY72" s="75">
        <f t="shared" si="160"/>
        <v>0</v>
      </c>
      <c r="AZ72" s="75">
        <f t="shared" si="160"/>
        <v>0</v>
      </c>
      <c r="BA72" s="75">
        <f t="shared" si="160"/>
        <v>0</v>
      </c>
      <c r="BB72" s="75">
        <f t="shared" si="160"/>
        <v>0</v>
      </c>
      <c r="BC72" s="75">
        <f t="shared" ref="BC72:BG72" si="161">SUM(BC73,BC128,BC147,BC164)</f>
        <v>0</v>
      </c>
      <c r="BD72" s="75">
        <f t="shared" si="161"/>
        <v>0</v>
      </c>
      <c r="BE72" s="75">
        <f t="shared" si="161"/>
        <v>0</v>
      </c>
      <c r="BF72" s="75">
        <f t="shared" si="161"/>
        <v>0</v>
      </c>
      <c r="BG72" s="75">
        <f t="shared" si="161"/>
        <v>0</v>
      </c>
      <c r="BH72" s="50" t="s">
        <v>493</v>
      </c>
    </row>
    <row r="73" spans="1:60" ht="94.5">
      <c r="A73" s="51" t="s">
        <v>305</v>
      </c>
      <c r="B73" s="52" t="s">
        <v>306</v>
      </c>
      <c r="C73" s="53" t="s">
        <v>81</v>
      </c>
      <c r="D73" s="54" t="str">
        <f t="shared" ref="D73" si="162">IF(NOT(SUM(D74,D76)=0),SUM(D74,D76),"нд")</f>
        <v>нд</v>
      </c>
      <c r="E73" s="76">
        <f t="shared" ref="E73:I73" si="163">SUM(E74,E76)</f>
        <v>0</v>
      </c>
      <c r="F73" s="76">
        <f t="shared" si="163"/>
        <v>0</v>
      </c>
      <c r="G73" s="76">
        <f t="shared" si="163"/>
        <v>0</v>
      </c>
      <c r="H73" s="76">
        <f t="shared" si="163"/>
        <v>0</v>
      </c>
      <c r="I73" s="76">
        <f t="shared" si="163"/>
        <v>0</v>
      </c>
      <c r="J73" s="76">
        <f t="shared" ref="J73:AD73" si="164">SUM(J74,J76)</f>
        <v>0</v>
      </c>
      <c r="K73" s="76">
        <f t="shared" si="164"/>
        <v>0</v>
      </c>
      <c r="L73" s="76">
        <f t="shared" si="164"/>
        <v>0</v>
      </c>
      <c r="M73" s="76">
        <f t="shared" si="164"/>
        <v>0</v>
      </c>
      <c r="N73" s="76">
        <f t="shared" si="164"/>
        <v>0</v>
      </c>
      <c r="O73" s="76">
        <f t="shared" si="164"/>
        <v>0</v>
      </c>
      <c r="P73" s="76">
        <f t="shared" si="164"/>
        <v>0</v>
      </c>
      <c r="Q73" s="76">
        <f t="shared" si="164"/>
        <v>0</v>
      </c>
      <c r="R73" s="76">
        <f t="shared" si="164"/>
        <v>0</v>
      </c>
      <c r="S73" s="76">
        <f t="shared" si="164"/>
        <v>0</v>
      </c>
      <c r="T73" s="76">
        <f t="shared" si="164"/>
        <v>0</v>
      </c>
      <c r="U73" s="76">
        <f t="shared" si="164"/>
        <v>0</v>
      </c>
      <c r="V73" s="76">
        <f t="shared" si="164"/>
        <v>0</v>
      </c>
      <c r="W73" s="76">
        <f t="shared" si="164"/>
        <v>0</v>
      </c>
      <c r="X73" s="76">
        <f t="shared" si="164"/>
        <v>0</v>
      </c>
      <c r="Y73" s="76">
        <f t="shared" si="164"/>
        <v>0</v>
      </c>
      <c r="Z73" s="76">
        <f t="shared" si="164"/>
        <v>0</v>
      </c>
      <c r="AA73" s="76">
        <f t="shared" si="164"/>
        <v>0</v>
      </c>
      <c r="AB73" s="76">
        <f t="shared" si="164"/>
        <v>0</v>
      </c>
      <c r="AC73" s="76">
        <f t="shared" si="164"/>
        <v>0</v>
      </c>
      <c r="AD73" s="76">
        <f t="shared" si="164"/>
        <v>0</v>
      </c>
      <c r="AE73" s="76">
        <f t="shared" ref="AE73:AH73" si="165">SUM(AE74,AE76)</f>
        <v>0</v>
      </c>
      <c r="AF73" s="76">
        <f t="shared" si="165"/>
        <v>0</v>
      </c>
      <c r="AG73" s="76">
        <f t="shared" si="165"/>
        <v>0</v>
      </c>
      <c r="AH73" s="76">
        <f t="shared" si="165"/>
        <v>0</v>
      </c>
      <c r="AI73" s="76">
        <f t="shared" ref="AI73:BB73" si="166">SUM(AI74,AI76)</f>
        <v>0</v>
      </c>
      <c r="AJ73" s="76">
        <f t="shared" si="166"/>
        <v>0</v>
      </c>
      <c r="AK73" s="76">
        <f t="shared" si="166"/>
        <v>0</v>
      </c>
      <c r="AL73" s="76">
        <f t="shared" si="166"/>
        <v>0</v>
      </c>
      <c r="AM73" s="76">
        <f t="shared" si="166"/>
        <v>0</v>
      </c>
      <c r="AN73" s="76">
        <f t="shared" si="166"/>
        <v>0</v>
      </c>
      <c r="AO73" s="76">
        <f t="shared" si="166"/>
        <v>0</v>
      </c>
      <c r="AP73" s="76">
        <f t="shared" si="166"/>
        <v>0</v>
      </c>
      <c r="AQ73" s="76">
        <f t="shared" si="166"/>
        <v>0</v>
      </c>
      <c r="AR73" s="76">
        <f t="shared" si="166"/>
        <v>0</v>
      </c>
      <c r="AS73" s="76">
        <f t="shared" si="166"/>
        <v>0</v>
      </c>
      <c r="AT73" s="76">
        <f t="shared" si="166"/>
        <v>0</v>
      </c>
      <c r="AU73" s="76">
        <f t="shared" si="166"/>
        <v>0</v>
      </c>
      <c r="AV73" s="76">
        <f t="shared" si="166"/>
        <v>0</v>
      </c>
      <c r="AW73" s="76">
        <f t="shared" si="166"/>
        <v>0</v>
      </c>
      <c r="AX73" s="76">
        <f t="shared" si="166"/>
        <v>0</v>
      </c>
      <c r="AY73" s="76">
        <f t="shared" si="166"/>
        <v>0</v>
      </c>
      <c r="AZ73" s="76">
        <f t="shared" si="166"/>
        <v>0</v>
      </c>
      <c r="BA73" s="76">
        <f t="shared" si="166"/>
        <v>0</v>
      </c>
      <c r="BB73" s="76">
        <f t="shared" si="166"/>
        <v>0</v>
      </c>
      <c r="BC73" s="76">
        <f t="shared" ref="BC73:BG73" si="167">SUM(BC74,BC76)</f>
        <v>0</v>
      </c>
      <c r="BD73" s="76">
        <f t="shared" si="167"/>
        <v>0</v>
      </c>
      <c r="BE73" s="76">
        <f t="shared" si="167"/>
        <v>0</v>
      </c>
      <c r="BF73" s="76">
        <f t="shared" si="167"/>
        <v>0</v>
      </c>
      <c r="BG73" s="76">
        <f t="shared" si="167"/>
        <v>0</v>
      </c>
      <c r="BH73" s="54" t="s">
        <v>493</v>
      </c>
    </row>
    <row r="74" spans="1:60" ht="47.25">
      <c r="A74" s="55" t="s">
        <v>307</v>
      </c>
      <c r="B74" s="56" t="s">
        <v>308</v>
      </c>
      <c r="C74" s="57" t="s">
        <v>81</v>
      </c>
      <c r="D74" s="57" t="str">
        <f t="shared" ref="D74" si="168">IF(NOT(SUM(D75)=0),SUM(D75),"нд")</f>
        <v>нд</v>
      </c>
      <c r="E74" s="77">
        <f t="shared" ref="E74:I74" si="169">SUM(E75)</f>
        <v>0</v>
      </c>
      <c r="F74" s="77">
        <f t="shared" si="169"/>
        <v>0</v>
      </c>
      <c r="G74" s="77">
        <f t="shared" si="169"/>
        <v>0</v>
      </c>
      <c r="H74" s="77">
        <f t="shared" si="169"/>
        <v>0</v>
      </c>
      <c r="I74" s="77">
        <f t="shared" si="169"/>
        <v>0</v>
      </c>
      <c r="J74" s="77">
        <f t="shared" ref="J74:AC74" si="170">SUM(J75)</f>
        <v>0</v>
      </c>
      <c r="K74" s="77">
        <f t="shared" si="170"/>
        <v>0</v>
      </c>
      <c r="L74" s="77">
        <f t="shared" si="170"/>
        <v>0</v>
      </c>
      <c r="M74" s="77">
        <f t="shared" si="170"/>
        <v>0</v>
      </c>
      <c r="N74" s="77">
        <f t="shared" si="170"/>
        <v>0</v>
      </c>
      <c r="O74" s="77">
        <f t="shared" si="170"/>
        <v>0</v>
      </c>
      <c r="P74" s="77">
        <f t="shared" si="170"/>
        <v>0</v>
      </c>
      <c r="Q74" s="77">
        <f t="shared" si="170"/>
        <v>0</v>
      </c>
      <c r="R74" s="77">
        <f t="shared" si="170"/>
        <v>0</v>
      </c>
      <c r="S74" s="77">
        <f t="shared" si="170"/>
        <v>0</v>
      </c>
      <c r="T74" s="77">
        <f t="shared" si="170"/>
        <v>0</v>
      </c>
      <c r="U74" s="77">
        <f t="shared" si="170"/>
        <v>0</v>
      </c>
      <c r="V74" s="77">
        <f t="shared" si="170"/>
        <v>0</v>
      </c>
      <c r="W74" s="77">
        <f t="shared" si="170"/>
        <v>0</v>
      </c>
      <c r="X74" s="77">
        <f t="shared" si="170"/>
        <v>0</v>
      </c>
      <c r="Y74" s="77">
        <f t="shared" si="170"/>
        <v>0</v>
      </c>
      <c r="Z74" s="77">
        <f t="shared" si="170"/>
        <v>0</v>
      </c>
      <c r="AA74" s="77">
        <f t="shared" si="170"/>
        <v>0</v>
      </c>
      <c r="AB74" s="77">
        <f t="shared" si="170"/>
        <v>0</v>
      </c>
      <c r="AC74" s="77">
        <f t="shared" si="170"/>
        <v>0</v>
      </c>
      <c r="AD74" s="77">
        <f t="shared" ref="AD74:AH74" si="171">SUM(AD75)</f>
        <v>0</v>
      </c>
      <c r="AE74" s="77">
        <f t="shared" si="171"/>
        <v>0</v>
      </c>
      <c r="AF74" s="77">
        <f t="shared" si="171"/>
        <v>0</v>
      </c>
      <c r="AG74" s="77">
        <f t="shared" si="171"/>
        <v>0</v>
      </c>
      <c r="AH74" s="77">
        <f t="shared" si="171"/>
        <v>0</v>
      </c>
      <c r="AI74" s="77">
        <f t="shared" ref="AI74:BG74" si="172">SUM(AI75)</f>
        <v>0</v>
      </c>
      <c r="AJ74" s="77">
        <f t="shared" si="172"/>
        <v>0</v>
      </c>
      <c r="AK74" s="77">
        <f t="shared" si="172"/>
        <v>0</v>
      </c>
      <c r="AL74" s="77">
        <f t="shared" si="172"/>
        <v>0</v>
      </c>
      <c r="AM74" s="77">
        <f t="shared" si="172"/>
        <v>0</v>
      </c>
      <c r="AN74" s="77">
        <f t="shared" si="172"/>
        <v>0</v>
      </c>
      <c r="AO74" s="77">
        <f t="shared" si="172"/>
        <v>0</v>
      </c>
      <c r="AP74" s="77">
        <f t="shared" si="172"/>
        <v>0</v>
      </c>
      <c r="AQ74" s="77">
        <f t="shared" si="172"/>
        <v>0</v>
      </c>
      <c r="AR74" s="77">
        <f t="shared" si="172"/>
        <v>0</v>
      </c>
      <c r="AS74" s="77">
        <f t="shared" si="172"/>
        <v>0</v>
      </c>
      <c r="AT74" s="77">
        <f t="shared" si="172"/>
        <v>0</v>
      </c>
      <c r="AU74" s="77">
        <f t="shared" si="172"/>
        <v>0</v>
      </c>
      <c r="AV74" s="77">
        <f t="shared" si="172"/>
        <v>0</v>
      </c>
      <c r="AW74" s="77">
        <f t="shared" si="172"/>
        <v>0</v>
      </c>
      <c r="AX74" s="77">
        <f t="shared" si="172"/>
        <v>0</v>
      </c>
      <c r="AY74" s="77">
        <f t="shared" si="172"/>
        <v>0</v>
      </c>
      <c r="AZ74" s="77">
        <f t="shared" si="172"/>
        <v>0</v>
      </c>
      <c r="BA74" s="77">
        <f t="shared" si="172"/>
        <v>0</v>
      </c>
      <c r="BB74" s="77">
        <f t="shared" si="172"/>
        <v>0</v>
      </c>
      <c r="BC74" s="77">
        <f t="shared" si="172"/>
        <v>0</v>
      </c>
      <c r="BD74" s="77">
        <f t="shared" si="172"/>
        <v>0</v>
      </c>
      <c r="BE74" s="77">
        <f t="shared" si="172"/>
        <v>0</v>
      </c>
      <c r="BF74" s="77">
        <f t="shared" si="172"/>
        <v>0</v>
      </c>
      <c r="BG74" s="77">
        <f t="shared" si="172"/>
        <v>0</v>
      </c>
      <c r="BH74" s="81" t="s">
        <v>493</v>
      </c>
    </row>
    <row r="75" spans="1:60">
      <c r="A75" s="43" t="s">
        <v>82</v>
      </c>
      <c r="B75" s="43" t="s">
        <v>82</v>
      </c>
      <c r="C75" s="43" t="s">
        <v>82</v>
      </c>
      <c r="D75" s="43" t="s">
        <v>82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31">
        <v>0</v>
      </c>
      <c r="AE75" s="31">
        <v>0</v>
      </c>
      <c r="AF75" s="31">
        <v>0</v>
      </c>
      <c r="AG75" s="31">
        <v>0</v>
      </c>
      <c r="AH75" s="31">
        <v>0</v>
      </c>
      <c r="AI75" s="78">
        <v>0</v>
      </c>
      <c r="AJ75" s="78">
        <v>0</v>
      </c>
      <c r="AK75" s="78">
        <v>0</v>
      </c>
      <c r="AL75" s="78">
        <v>0</v>
      </c>
      <c r="AM75" s="78">
        <v>0</v>
      </c>
      <c r="AN75" s="78">
        <v>0</v>
      </c>
      <c r="AO75" s="78">
        <v>0</v>
      </c>
      <c r="AP75" s="78">
        <v>0</v>
      </c>
      <c r="AQ75" s="78">
        <v>0</v>
      </c>
      <c r="AR75" s="78">
        <v>0</v>
      </c>
      <c r="AS75" s="78">
        <v>0</v>
      </c>
      <c r="AT75" s="78">
        <v>0</v>
      </c>
      <c r="AU75" s="78">
        <v>0</v>
      </c>
      <c r="AV75" s="78">
        <v>0</v>
      </c>
      <c r="AW75" s="78">
        <v>0</v>
      </c>
      <c r="AX75" s="78">
        <v>0</v>
      </c>
      <c r="AY75" s="78">
        <v>0</v>
      </c>
      <c r="AZ75" s="78">
        <v>0</v>
      </c>
      <c r="BA75" s="78">
        <v>0</v>
      </c>
      <c r="BB75" s="78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0" t="s">
        <v>494</v>
      </c>
    </row>
    <row r="76" spans="1:60" ht="78.75">
      <c r="A76" s="55" t="s">
        <v>309</v>
      </c>
      <c r="B76" s="56" t="s">
        <v>310</v>
      </c>
      <c r="C76" s="57" t="s">
        <v>81</v>
      </c>
      <c r="D76" s="57" t="str">
        <f t="shared" ref="D76" si="173">IF(NOT(SUM(D77,D89)=0),SUM(D77,D89),"нд")</f>
        <v>нд</v>
      </c>
      <c r="E76" s="77">
        <f t="shared" ref="E76:I76" si="174">SUM(E77,E89)</f>
        <v>0</v>
      </c>
      <c r="F76" s="77">
        <f t="shared" si="174"/>
        <v>0</v>
      </c>
      <c r="G76" s="77">
        <f t="shared" si="174"/>
        <v>0</v>
      </c>
      <c r="H76" s="77">
        <f t="shared" si="174"/>
        <v>0</v>
      </c>
      <c r="I76" s="77">
        <f t="shared" si="174"/>
        <v>0</v>
      </c>
      <c r="J76" s="77">
        <f t="shared" ref="J76:AC76" si="175">SUM(J77,J89)</f>
        <v>0</v>
      </c>
      <c r="K76" s="77">
        <f t="shared" si="175"/>
        <v>0</v>
      </c>
      <c r="L76" s="77">
        <f t="shared" si="175"/>
        <v>0</v>
      </c>
      <c r="M76" s="77">
        <f t="shared" si="175"/>
        <v>0</v>
      </c>
      <c r="N76" s="77">
        <f t="shared" si="175"/>
        <v>0</v>
      </c>
      <c r="O76" s="77">
        <f t="shared" si="175"/>
        <v>0</v>
      </c>
      <c r="P76" s="77">
        <f t="shared" si="175"/>
        <v>0</v>
      </c>
      <c r="Q76" s="77">
        <f t="shared" si="175"/>
        <v>0</v>
      </c>
      <c r="R76" s="77">
        <f t="shared" si="175"/>
        <v>0</v>
      </c>
      <c r="S76" s="77">
        <f t="shared" si="175"/>
        <v>0</v>
      </c>
      <c r="T76" s="77">
        <f t="shared" si="175"/>
        <v>0</v>
      </c>
      <c r="U76" s="77">
        <f t="shared" si="175"/>
        <v>0</v>
      </c>
      <c r="V76" s="77">
        <f t="shared" si="175"/>
        <v>0</v>
      </c>
      <c r="W76" s="77">
        <f t="shared" si="175"/>
        <v>0</v>
      </c>
      <c r="X76" s="77">
        <f t="shared" si="175"/>
        <v>0</v>
      </c>
      <c r="Y76" s="77">
        <f t="shared" si="175"/>
        <v>0</v>
      </c>
      <c r="Z76" s="77">
        <f t="shared" si="175"/>
        <v>0</v>
      </c>
      <c r="AA76" s="77">
        <f t="shared" si="175"/>
        <v>0</v>
      </c>
      <c r="AB76" s="77">
        <f t="shared" si="175"/>
        <v>0</v>
      </c>
      <c r="AC76" s="77">
        <f t="shared" si="175"/>
        <v>0</v>
      </c>
      <c r="AD76" s="77">
        <f t="shared" ref="AD76:AH76" si="176">SUM(AD77,AD89)</f>
        <v>0</v>
      </c>
      <c r="AE76" s="77">
        <f t="shared" si="176"/>
        <v>0</v>
      </c>
      <c r="AF76" s="77">
        <f t="shared" si="176"/>
        <v>0</v>
      </c>
      <c r="AG76" s="77">
        <f t="shared" si="176"/>
        <v>0</v>
      </c>
      <c r="AH76" s="77">
        <f t="shared" si="176"/>
        <v>0</v>
      </c>
      <c r="AI76" s="77">
        <f t="shared" ref="AI76:BB76" si="177">SUM(AI77,AI89)</f>
        <v>0</v>
      </c>
      <c r="AJ76" s="77">
        <f t="shared" si="177"/>
        <v>0</v>
      </c>
      <c r="AK76" s="77">
        <f t="shared" si="177"/>
        <v>0</v>
      </c>
      <c r="AL76" s="77">
        <f t="shared" si="177"/>
        <v>0</v>
      </c>
      <c r="AM76" s="77">
        <f t="shared" si="177"/>
        <v>0</v>
      </c>
      <c r="AN76" s="77">
        <f t="shared" si="177"/>
        <v>0</v>
      </c>
      <c r="AO76" s="77">
        <f t="shared" si="177"/>
        <v>0</v>
      </c>
      <c r="AP76" s="77">
        <f t="shared" si="177"/>
        <v>0</v>
      </c>
      <c r="AQ76" s="77">
        <f t="shared" si="177"/>
        <v>0</v>
      </c>
      <c r="AR76" s="77">
        <f t="shared" si="177"/>
        <v>0</v>
      </c>
      <c r="AS76" s="77">
        <f t="shared" si="177"/>
        <v>0</v>
      </c>
      <c r="AT76" s="77">
        <f t="shared" si="177"/>
        <v>0</v>
      </c>
      <c r="AU76" s="77">
        <f t="shared" si="177"/>
        <v>0</v>
      </c>
      <c r="AV76" s="77">
        <f t="shared" si="177"/>
        <v>0</v>
      </c>
      <c r="AW76" s="77">
        <f t="shared" si="177"/>
        <v>0</v>
      </c>
      <c r="AX76" s="77">
        <f t="shared" si="177"/>
        <v>0</v>
      </c>
      <c r="AY76" s="77">
        <f t="shared" si="177"/>
        <v>0</v>
      </c>
      <c r="AZ76" s="77">
        <f t="shared" si="177"/>
        <v>0</v>
      </c>
      <c r="BA76" s="77">
        <f t="shared" si="177"/>
        <v>0</v>
      </c>
      <c r="BB76" s="77">
        <f t="shared" si="177"/>
        <v>0</v>
      </c>
      <c r="BC76" s="77">
        <f t="shared" ref="BC76:BG76" si="178">SUM(BC77,BC89)</f>
        <v>0</v>
      </c>
      <c r="BD76" s="77">
        <f t="shared" si="178"/>
        <v>0</v>
      </c>
      <c r="BE76" s="77">
        <f t="shared" si="178"/>
        <v>0</v>
      </c>
      <c r="BF76" s="77">
        <f t="shared" si="178"/>
        <v>0</v>
      </c>
      <c r="BG76" s="77">
        <f t="shared" si="178"/>
        <v>0</v>
      </c>
      <c r="BH76" s="81" t="s">
        <v>493</v>
      </c>
    </row>
    <row r="77" spans="1:60" ht="31.5">
      <c r="A77" s="24" t="s">
        <v>311</v>
      </c>
      <c r="B77" s="25" t="s">
        <v>87</v>
      </c>
      <c r="C77" s="17" t="s">
        <v>81</v>
      </c>
      <c r="D77" s="17" t="str">
        <f t="shared" ref="D77" si="179">IF(NOT(SUM(D78:D88)=0),SUM(D78:D88),"нд")</f>
        <v>нд</v>
      </c>
      <c r="E77" s="18">
        <f t="shared" ref="E77:I77" si="180">SUM(E78:E88)</f>
        <v>0</v>
      </c>
      <c r="F77" s="18">
        <f t="shared" si="180"/>
        <v>0</v>
      </c>
      <c r="G77" s="18">
        <f t="shared" si="180"/>
        <v>0</v>
      </c>
      <c r="H77" s="18">
        <f t="shared" si="180"/>
        <v>0</v>
      </c>
      <c r="I77" s="18">
        <f t="shared" si="180"/>
        <v>0</v>
      </c>
      <c r="J77" s="18">
        <f t="shared" ref="J77:AC77" si="181">SUM(J78:J88)</f>
        <v>0</v>
      </c>
      <c r="K77" s="18">
        <f t="shared" si="181"/>
        <v>0</v>
      </c>
      <c r="L77" s="18">
        <f t="shared" si="181"/>
        <v>0</v>
      </c>
      <c r="M77" s="18">
        <f t="shared" si="181"/>
        <v>0</v>
      </c>
      <c r="N77" s="18">
        <f t="shared" si="181"/>
        <v>0</v>
      </c>
      <c r="O77" s="18">
        <f t="shared" si="181"/>
        <v>0</v>
      </c>
      <c r="P77" s="18">
        <f t="shared" si="181"/>
        <v>0</v>
      </c>
      <c r="Q77" s="18">
        <f t="shared" si="181"/>
        <v>0</v>
      </c>
      <c r="R77" s="18">
        <f t="shared" si="181"/>
        <v>0</v>
      </c>
      <c r="S77" s="18">
        <f t="shared" si="181"/>
        <v>0</v>
      </c>
      <c r="T77" s="18">
        <f t="shared" si="181"/>
        <v>0</v>
      </c>
      <c r="U77" s="18">
        <f t="shared" si="181"/>
        <v>0</v>
      </c>
      <c r="V77" s="18">
        <f t="shared" si="181"/>
        <v>0</v>
      </c>
      <c r="W77" s="18">
        <f t="shared" si="181"/>
        <v>0</v>
      </c>
      <c r="X77" s="18">
        <f t="shared" si="181"/>
        <v>0</v>
      </c>
      <c r="Y77" s="18">
        <f t="shared" si="181"/>
        <v>0</v>
      </c>
      <c r="Z77" s="18">
        <f t="shared" si="181"/>
        <v>0</v>
      </c>
      <c r="AA77" s="18">
        <f t="shared" si="181"/>
        <v>0</v>
      </c>
      <c r="AB77" s="18">
        <f t="shared" si="181"/>
        <v>0</v>
      </c>
      <c r="AC77" s="18">
        <f t="shared" si="181"/>
        <v>0</v>
      </c>
      <c r="AD77" s="18">
        <f t="shared" ref="AD77:AH77" si="182">SUM(AD78:AD88)</f>
        <v>0</v>
      </c>
      <c r="AE77" s="18">
        <f t="shared" si="182"/>
        <v>0</v>
      </c>
      <c r="AF77" s="18">
        <f t="shared" si="182"/>
        <v>0</v>
      </c>
      <c r="AG77" s="18">
        <f t="shared" si="182"/>
        <v>0</v>
      </c>
      <c r="AH77" s="18">
        <f t="shared" si="182"/>
        <v>0</v>
      </c>
      <c r="AI77" s="18">
        <f t="shared" ref="AI77:BB77" si="183">SUM(AI78:AI88)</f>
        <v>0</v>
      </c>
      <c r="AJ77" s="18">
        <f t="shared" si="183"/>
        <v>0</v>
      </c>
      <c r="AK77" s="18">
        <f t="shared" si="183"/>
        <v>0</v>
      </c>
      <c r="AL77" s="18">
        <f t="shared" si="183"/>
        <v>0</v>
      </c>
      <c r="AM77" s="18">
        <f t="shared" si="183"/>
        <v>0</v>
      </c>
      <c r="AN77" s="18">
        <f t="shared" si="183"/>
        <v>0</v>
      </c>
      <c r="AO77" s="18">
        <f t="shared" si="183"/>
        <v>0</v>
      </c>
      <c r="AP77" s="18">
        <f t="shared" si="183"/>
        <v>0</v>
      </c>
      <c r="AQ77" s="18">
        <f t="shared" si="183"/>
        <v>0</v>
      </c>
      <c r="AR77" s="18">
        <f t="shared" si="183"/>
        <v>0</v>
      </c>
      <c r="AS77" s="18">
        <f t="shared" si="183"/>
        <v>0</v>
      </c>
      <c r="AT77" s="18">
        <f t="shared" si="183"/>
        <v>0</v>
      </c>
      <c r="AU77" s="18">
        <f t="shared" si="183"/>
        <v>0</v>
      </c>
      <c r="AV77" s="18">
        <f t="shared" si="183"/>
        <v>0</v>
      </c>
      <c r="AW77" s="18">
        <f t="shared" si="183"/>
        <v>0</v>
      </c>
      <c r="AX77" s="18">
        <f t="shared" si="183"/>
        <v>0</v>
      </c>
      <c r="AY77" s="18">
        <f t="shared" si="183"/>
        <v>0</v>
      </c>
      <c r="AZ77" s="18">
        <f t="shared" si="183"/>
        <v>0</v>
      </c>
      <c r="BA77" s="18">
        <f t="shared" si="183"/>
        <v>0</v>
      </c>
      <c r="BB77" s="18">
        <f t="shared" si="183"/>
        <v>0</v>
      </c>
      <c r="BC77" s="18">
        <f t="shared" ref="BC77:BG77" si="184">SUM(BC78:BC88)</f>
        <v>0</v>
      </c>
      <c r="BD77" s="18">
        <f t="shared" si="184"/>
        <v>0</v>
      </c>
      <c r="BE77" s="18">
        <f t="shared" si="184"/>
        <v>0</v>
      </c>
      <c r="BF77" s="18">
        <f t="shared" si="184"/>
        <v>0</v>
      </c>
      <c r="BG77" s="18">
        <f t="shared" si="184"/>
        <v>0</v>
      </c>
      <c r="BH77" s="33" t="s">
        <v>493</v>
      </c>
    </row>
    <row r="78" spans="1:60" ht="78.75">
      <c r="A78" s="27" t="s">
        <v>312</v>
      </c>
      <c r="B78" s="58" t="s">
        <v>113</v>
      </c>
      <c r="C78" s="29" t="s">
        <v>114</v>
      </c>
      <c r="D78" s="29" t="s">
        <v>82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78">
        <v>0</v>
      </c>
      <c r="K78" s="78"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78">
        <v>0</v>
      </c>
      <c r="AJ78" s="78">
        <v>0</v>
      </c>
      <c r="AK78" s="78">
        <v>0</v>
      </c>
      <c r="AL78" s="78">
        <v>0</v>
      </c>
      <c r="AM78" s="78">
        <v>0</v>
      </c>
      <c r="AN78" s="78">
        <v>0</v>
      </c>
      <c r="AO78" s="78">
        <v>0</v>
      </c>
      <c r="AP78" s="78">
        <v>0</v>
      </c>
      <c r="AQ78" s="78">
        <v>0</v>
      </c>
      <c r="AR78" s="78">
        <v>0</v>
      </c>
      <c r="AS78" s="78">
        <v>0</v>
      </c>
      <c r="AT78" s="78">
        <v>0</v>
      </c>
      <c r="AU78" s="78">
        <v>0</v>
      </c>
      <c r="AV78" s="78">
        <v>0</v>
      </c>
      <c r="AW78" s="78">
        <v>0</v>
      </c>
      <c r="AX78" s="78">
        <v>0</v>
      </c>
      <c r="AY78" s="78">
        <v>0</v>
      </c>
      <c r="AZ78" s="78">
        <v>0</v>
      </c>
      <c r="BA78" s="78">
        <v>0</v>
      </c>
      <c r="BB78" s="78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0" t="s">
        <v>494</v>
      </c>
    </row>
    <row r="79" spans="1:60" ht="47.25">
      <c r="A79" s="27" t="s">
        <v>313</v>
      </c>
      <c r="B79" s="34" t="s">
        <v>115</v>
      </c>
      <c r="C79" s="29" t="s">
        <v>116</v>
      </c>
      <c r="D79" s="64" t="s">
        <v>82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78">
        <v>0</v>
      </c>
      <c r="K79" s="78">
        <v>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78">
        <v>0</v>
      </c>
      <c r="AJ79" s="78">
        <v>0</v>
      </c>
      <c r="AK79" s="78">
        <v>0</v>
      </c>
      <c r="AL79" s="78">
        <v>0</v>
      </c>
      <c r="AM79" s="78">
        <v>0</v>
      </c>
      <c r="AN79" s="78">
        <v>0</v>
      </c>
      <c r="AO79" s="78">
        <v>0</v>
      </c>
      <c r="AP79" s="78">
        <v>0</v>
      </c>
      <c r="AQ79" s="78">
        <v>0</v>
      </c>
      <c r="AR79" s="78">
        <v>0</v>
      </c>
      <c r="AS79" s="78">
        <v>0</v>
      </c>
      <c r="AT79" s="78">
        <v>0</v>
      </c>
      <c r="AU79" s="78">
        <v>0</v>
      </c>
      <c r="AV79" s="78">
        <v>0</v>
      </c>
      <c r="AW79" s="78">
        <v>0</v>
      </c>
      <c r="AX79" s="78">
        <v>0</v>
      </c>
      <c r="AY79" s="78">
        <v>0</v>
      </c>
      <c r="AZ79" s="78">
        <v>0</v>
      </c>
      <c r="BA79" s="78">
        <v>0</v>
      </c>
      <c r="BB79" s="78">
        <v>0</v>
      </c>
      <c r="BC79" s="31">
        <v>0</v>
      </c>
      <c r="BD79" s="31">
        <v>0</v>
      </c>
      <c r="BE79" s="31">
        <v>0</v>
      </c>
      <c r="BF79" s="31">
        <v>0</v>
      </c>
      <c r="BG79" s="31">
        <v>0</v>
      </c>
      <c r="BH79" s="30" t="s">
        <v>494</v>
      </c>
    </row>
    <row r="80" spans="1:60" ht="47.25">
      <c r="A80" s="27" t="s">
        <v>314</v>
      </c>
      <c r="B80" s="34" t="s">
        <v>315</v>
      </c>
      <c r="C80" s="29" t="s">
        <v>117</v>
      </c>
      <c r="D80" s="64" t="s">
        <v>82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78">
        <v>0</v>
      </c>
      <c r="AJ80" s="78">
        <v>0</v>
      </c>
      <c r="AK80" s="78">
        <v>0</v>
      </c>
      <c r="AL80" s="78">
        <v>0</v>
      </c>
      <c r="AM80" s="78">
        <v>0</v>
      </c>
      <c r="AN80" s="78">
        <v>0</v>
      </c>
      <c r="AO80" s="78">
        <v>0</v>
      </c>
      <c r="AP80" s="78">
        <v>0</v>
      </c>
      <c r="AQ80" s="78">
        <v>0</v>
      </c>
      <c r="AR80" s="78">
        <v>0</v>
      </c>
      <c r="AS80" s="78">
        <v>0</v>
      </c>
      <c r="AT80" s="78">
        <v>0</v>
      </c>
      <c r="AU80" s="78">
        <v>0</v>
      </c>
      <c r="AV80" s="78">
        <v>0</v>
      </c>
      <c r="AW80" s="78">
        <v>0</v>
      </c>
      <c r="AX80" s="78">
        <v>0</v>
      </c>
      <c r="AY80" s="78">
        <v>0</v>
      </c>
      <c r="AZ80" s="78">
        <v>0</v>
      </c>
      <c r="BA80" s="78">
        <v>0</v>
      </c>
      <c r="BB80" s="78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0" t="s">
        <v>494</v>
      </c>
    </row>
    <row r="81" spans="1:60" ht="47.25">
      <c r="A81" s="27" t="s">
        <v>316</v>
      </c>
      <c r="B81" s="34" t="s">
        <v>118</v>
      </c>
      <c r="C81" s="64" t="s">
        <v>119</v>
      </c>
      <c r="D81" s="64" t="s">
        <v>82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78">
        <v>0</v>
      </c>
      <c r="K81" s="78">
        <v>0</v>
      </c>
      <c r="L81" s="78">
        <v>0</v>
      </c>
      <c r="M81" s="78">
        <v>0</v>
      </c>
      <c r="N81" s="78"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>
        <v>0</v>
      </c>
      <c r="AC81" s="78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78">
        <v>0</v>
      </c>
      <c r="AJ81" s="78">
        <v>0</v>
      </c>
      <c r="AK81" s="78">
        <v>0</v>
      </c>
      <c r="AL81" s="78">
        <v>0</v>
      </c>
      <c r="AM81" s="78">
        <v>0</v>
      </c>
      <c r="AN81" s="78">
        <v>0</v>
      </c>
      <c r="AO81" s="78">
        <v>0</v>
      </c>
      <c r="AP81" s="78">
        <v>0</v>
      </c>
      <c r="AQ81" s="78">
        <v>0</v>
      </c>
      <c r="AR81" s="78">
        <v>0</v>
      </c>
      <c r="AS81" s="78">
        <v>0</v>
      </c>
      <c r="AT81" s="78">
        <v>0</v>
      </c>
      <c r="AU81" s="78">
        <v>0</v>
      </c>
      <c r="AV81" s="78">
        <v>0</v>
      </c>
      <c r="AW81" s="78">
        <v>0</v>
      </c>
      <c r="AX81" s="78">
        <v>0</v>
      </c>
      <c r="AY81" s="78">
        <v>0</v>
      </c>
      <c r="AZ81" s="78">
        <v>0</v>
      </c>
      <c r="BA81" s="78">
        <v>0</v>
      </c>
      <c r="BB81" s="78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30" t="s">
        <v>494</v>
      </c>
    </row>
    <row r="82" spans="1:60" ht="63">
      <c r="A82" s="27" t="s">
        <v>317</v>
      </c>
      <c r="B82" s="34" t="s">
        <v>120</v>
      </c>
      <c r="C82" s="29" t="s">
        <v>121</v>
      </c>
      <c r="D82" s="29" t="s">
        <v>82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78">
        <v>0</v>
      </c>
      <c r="K82" s="78">
        <v>0</v>
      </c>
      <c r="L82" s="78">
        <v>0</v>
      </c>
      <c r="M82" s="78">
        <v>0</v>
      </c>
      <c r="N82" s="78">
        <v>0</v>
      </c>
      <c r="O82" s="78">
        <v>0</v>
      </c>
      <c r="P82" s="78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78">
        <v>0</v>
      </c>
      <c r="AJ82" s="78">
        <v>0</v>
      </c>
      <c r="AK82" s="78">
        <v>0</v>
      </c>
      <c r="AL82" s="78">
        <v>0</v>
      </c>
      <c r="AM82" s="78">
        <v>0</v>
      </c>
      <c r="AN82" s="78">
        <v>0</v>
      </c>
      <c r="AO82" s="78">
        <v>0</v>
      </c>
      <c r="AP82" s="78">
        <v>0</v>
      </c>
      <c r="AQ82" s="78">
        <v>0</v>
      </c>
      <c r="AR82" s="78">
        <v>0</v>
      </c>
      <c r="AS82" s="78">
        <v>0</v>
      </c>
      <c r="AT82" s="78">
        <v>0</v>
      </c>
      <c r="AU82" s="78">
        <v>0</v>
      </c>
      <c r="AV82" s="78">
        <v>0</v>
      </c>
      <c r="AW82" s="78">
        <v>0</v>
      </c>
      <c r="AX82" s="78">
        <v>0</v>
      </c>
      <c r="AY82" s="78">
        <v>0</v>
      </c>
      <c r="AZ82" s="78">
        <v>0</v>
      </c>
      <c r="BA82" s="78">
        <v>0</v>
      </c>
      <c r="BB82" s="78">
        <v>0</v>
      </c>
      <c r="BC82" s="31">
        <v>0</v>
      </c>
      <c r="BD82" s="31">
        <v>0</v>
      </c>
      <c r="BE82" s="31">
        <v>0</v>
      </c>
      <c r="BF82" s="31">
        <v>0</v>
      </c>
      <c r="BG82" s="31">
        <v>0</v>
      </c>
      <c r="BH82" s="30" t="s">
        <v>494</v>
      </c>
    </row>
    <row r="83" spans="1:60" ht="47.25">
      <c r="A83" s="27" t="s">
        <v>318</v>
      </c>
      <c r="B83" s="34" t="s">
        <v>319</v>
      </c>
      <c r="C83" s="29" t="s">
        <v>122</v>
      </c>
      <c r="D83" s="64" t="s">
        <v>82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78">
        <v>0</v>
      </c>
      <c r="K83" s="78">
        <v>0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31">
        <v>0</v>
      </c>
      <c r="AE83" s="31">
        <v>0</v>
      </c>
      <c r="AF83" s="31">
        <v>0</v>
      </c>
      <c r="AG83" s="31">
        <v>0</v>
      </c>
      <c r="AH83" s="31">
        <v>0</v>
      </c>
      <c r="AI83" s="78">
        <v>0</v>
      </c>
      <c r="AJ83" s="78">
        <v>0</v>
      </c>
      <c r="AK83" s="78">
        <v>0</v>
      </c>
      <c r="AL83" s="78">
        <v>0</v>
      </c>
      <c r="AM83" s="78">
        <v>0</v>
      </c>
      <c r="AN83" s="78">
        <v>0</v>
      </c>
      <c r="AO83" s="78">
        <v>0</v>
      </c>
      <c r="AP83" s="78">
        <v>0</v>
      </c>
      <c r="AQ83" s="78">
        <v>0</v>
      </c>
      <c r="AR83" s="78">
        <v>0</v>
      </c>
      <c r="AS83" s="78">
        <v>0</v>
      </c>
      <c r="AT83" s="78">
        <v>0</v>
      </c>
      <c r="AU83" s="78">
        <v>0</v>
      </c>
      <c r="AV83" s="78">
        <v>0</v>
      </c>
      <c r="AW83" s="78">
        <v>0</v>
      </c>
      <c r="AX83" s="78">
        <v>0</v>
      </c>
      <c r="AY83" s="78">
        <v>0</v>
      </c>
      <c r="AZ83" s="78">
        <v>0</v>
      </c>
      <c r="BA83" s="78">
        <v>0</v>
      </c>
      <c r="BB83" s="78">
        <v>0</v>
      </c>
      <c r="BC83" s="31">
        <v>0</v>
      </c>
      <c r="BD83" s="31">
        <v>0</v>
      </c>
      <c r="BE83" s="31">
        <v>0</v>
      </c>
      <c r="BF83" s="31">
        <v>0</v>
      </c>
      <c r="BG83" s="31">
        <v>0</v>
      </c>
      <c r="BH83" s="30" t="s">
        <v>494</v>
      </c>
    </row>
    <row r="84" spans="1:60" ht="47.25">
      <c r="A84" s="27" t="s">
        <v>320</v>
      </c>
      <c r="B84" s="34" t="s">
        <v>123</v>
      </c>
      <c r="C84" s="29" t="s">
        <v>124</v>
      </c>
      <c r="D84" s="64" t="s">
        <v>82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78">
        <v>0</v>
      </c>
      <c r="K84" s="78">
        <v>0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78">
        <v>0</v>
      </c>
      <c r="AJ84" s="78">
        <v>0</v>
      </c>
      <c r="AK84" s="78">
        <v>0</v>
      </c>
      <c r="AL84" s="78">
        <v>0</v>
      </c>
      <c r="AM84" s="78">
        <v>0</v>
      </c>
      <c r="AN84" s="78">
        <v>0</v>
      </c>
      <c r="AO84" s="78">
        <v>0</v>
      </c>
      <c r="AP84" s="78">
        <v>0</v>
      </c>
      <c r="AQ84" s="78">
        <v>0</v>
      </c>
      <c r="AR84" s="78">
        <v>0</v>
      </c>
      <c r="AS84" s="78">
        <v>0</v>
      </c>
      <c r="AT84" s="78">
        <v>0</v>
      </c>
      <c r="AU84" s="78">
        <v>0</v>
      </c>
      <c r="AV84" s="78">
        <v>0</v>
      </c>
      <c r="AW84" s="78">
        <v>0</v>
      </c>
      <c r="AX84" s="78">
        <v>0</v>
      </c>
      <c r="AY84" s="78">
        <v>0</v>
      </c>
      <c r="AZ84" s="78">
        <v>0</v>
      </c>
      <c r="BA84" s="78">
        <v>0</v>
      </c>
      <c r="BB84" s="78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30" t="s">
        <v>494</v>
      </c>
    </row>
    <row r="85" spans="1:60" ht="47.25">
      <c r="A85" s="27" t="s">
        <v>321</v>
      </c>
      <c r="B85" s="34" t="s">
        <v>125</v>
      </c>
      <c r="C85" s="64" t="s">
        <v>126</v>
      </c>
      <c r="D85" s="64" t="s">
        <v>82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78">
        <v>0</v>
      </c>
      <c r="K85" s="78">
        <v>0</v>
      </c>
      <c r="L85" s="78">
        <v>0</v>
      </c>
      <c r="M85" s="78">
        <v>0</v>
      </c>
      <c r="N85" s="78"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78">
        <v>0</v>
      </c>
      <c r="AJ85" s="78">
        <v>0</v>
      </c>
      <c r="AK85" s="78">
        <v>0</v>
      </c>
      <c r="AL85" s="78">
        <v>0</v>
      </c>
      <c r="AM85" s="78">
        <v>0</v>
      </c>
      <c r="AN85" s="78">
        <v>0</v>
      </c>
      <c r="AO85" s="78">
        <v>0</v>
      </c>
      <c r="AP85" s="78">
        <v>0</v>
      </c>
      <c r="AQ85" s="78">
        <v>0</v>
      </c>
      <c r="AR85" s="78">
        <v>0</v>
      </c>
      <c r="AS85" s="78">
        <v>0</v>
      </c>
      <c r="AT85" s="78">
        <v>0</v>
      </c>
      <c r="AU85" s="78">
        <v>0</v>
      </c>
      <c r="AV85" s="78">
        <v>0</v>
      </c>
      <c r="AW85" s="78">
        <v>0</v>
      </c>
      <c r="AX85" s="78">
        <v>0</v>
      </c>
      <c r="AY85" s="78">
        <v>0</v>
      </c>
      <c r="AZ85" s="78">
        <v>0</v>
      </c>
      <c r="BA85" s="78">
        <v>0</v>
      </c>
      <c r="BB85" s="78">
        <v>0</v>
      </c>
      <c r="BC85" s="31">
        <v>0</v>
      </c>
      <c r="BD85" s="31">
        <v>0</v>
      </c>
      <c r="BE85" s="31">
        <v>0</v>
      </c>
      <c r="BF85" s="31">
        <v>0</v>
      </c>
      <c r="BG85" s="31">
        <v>0</v>
      </c>
      <c r="BH85" s="30" t="s">
        <v>494</v>
      </c>
    </row>
    <row r="86" spans="1:60" ht="47.25">
      <c r="A86" s="27" t="s">
        <v>322</v>
      </c>
      <c r="B86" s="34" t="s">
        <v>127</v>
      </c>
      <c r="C86" s="29" t="s">
        <v>128</v>
      </c>
      <c r="D86" s="29" t="s">
        <v>82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78">
        <v>0</v>
      </c>
      <c r="K86" s="78"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31">
        <v>0</v>
      </c>
      <c r="AE86" s="31">
        <v>0</v>
      </c>
      <c r="AF86" s="31">
        <v>0</v>
      </c>
      <c r="AG86" s="31">
        <v>0</v>
      </c>
      <c r="AH86" s="31">
        <v>0</v>
      </c>
      <c r="AI86" s="78">
        <v>0</v>
      </c>
      <c r="AJ86" s="78">
        <v>0</v>
      </c>
      <c r="AK86" s="78">
        <v>0</v>
      </c>
      <c r="AL86" s="78">
        <v>0</v>
      </c>
      <c r="AM86" s="78">
        <v>0</v>
      </c>
      <c r="AN86" s="78">
        <v>0</v>
      </c>
      <c r="AO86" s="78">
        <v>0</v>
      </c>
      <c r="AP86" s="78">
        <v>0</v>
      </c>
      <c r="AQ86" s="78">
        <v>0</v>
      </c>
      <c r="AR86" s="78"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78">
        <v>0</v>
      </c>
      <c r="AZ86" s="78">
        <v>0</v>
      </c>
      <c r="BA86" s="78">
        <v>0</v>
      </c>
      <c r="BB86" s="78">
        <v>0</v>
      </c>
      <c r="BC86" s="31">
        <v>0</v>
      </c>
      <c r="BD86" s="31">
        <v>0</v>
      </c>
      <c r="BE86" s="31">
        <v>0</v>
      </c>
      <c r="BF86" s="31">
        <v>0</v>
      </c>
      <c r="BG86" s="31">
        <v>0</v>
      </c>
      <c r="BH86" s="30" t="s">
        <v>494</v>
      </c>
    </row>
    <row r="87" spans="1:60" ht="94.5">
      <c r="A87" s="27" t="s">
        <v>323</v>
      </c>
      <c r="B87" s="34" t="s">
        <v>129</v>
      </c>
      <c r="C87" s="29" t="s">
        <v>130</v>
      </c>
      <c r="D87" s="64" t="s">
        <v>82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>
        <v>0</v>
      </c>
      <c r="AC87" s="78">
        <v>0</v>
      </c>
      <c r="AD87" s="31">
        <v>0</v>
      </c>
      <c r="AE87" s="31">
        <v>0</v>
      </c>
      <c r="AF87" s="31">
        <v>0</v>
      </c>
      <c r="AG87" s="31">
        <v>0</v>
      </c>
      <c r="AH87" s="31">
        <v>0</v>
      </c>
      <c r="AI87" s="78">
        <v>0</v>
      </c>
      <c r="AJ87" s="78">
        <v>0</v>
      </c>
      <c r="AK87" s="78">
        <v>0</v>
      </c>
      <c r="AL87" s="78">
        <v>0</v>
      </c>
      <c r="AM87" s="78">
        <v>0</v>
      </c>
      <c r="AN87" s="78">
        <v>0</v>
      </c>
      <c r="AO87" s="78">
        <v>0</v>
      </c>
      <c r="AP87" s="78">
        <v>0</v>
      </c>
      <c r="AQ87" s="78">
        <v>0</v>
      </c>
      <c r="AR87" s="78"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78">
        <v>0</v>
      </c>
      <c r="AZ87" s="78">
        <v>0</v>
      </c>
      <c r="BA87" s="78">
        <v>0</v>
      </c>
      <c r="BB87" s="78">
        <v>0</v>
      </c>
      <c r="BC87" s="31">
        <v>0</v>
      </c>
      <c r="BD87" s="31">
        <v>0</v>
      </c>
      <c r="BE87" s="31">
        <v>0</v>
      </c>
      <c r="BF87" s="31">
        <v>0</v>
      </c>
      <c r="BG87" s="31">
        <v>0</v>
      </c>
      <c r="BH87" s="30" t="s">
        <v>494</v>
      </c>
    </row>
    <row r="88" spans="1:60" ht="94.5">
      <c r="A88" s="27" t="s">
        <v>324</v>
      </c>
      <c r="B88" s="34" t="s">
        <v>325</v>
      </c>
      <c r="C88" s="29" t="s">
        <v>131</v>
      </c>
      <c r="D88" s="64" t="s">
        <v>82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>
        <v>0</v>
      </c>
      <c r="AC88" s="78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78">
        <v>0</v>
      </c>
      <c r="AJ88" s="78">
        <v>0</v>
      </c>
      <c r="AK88" s="78">
        <v>0</v>
      </c>
      <c r="AL88" s="78">
        <v>0</v>
      </c>
      <c r="AM88" s="78">
        <v>0</v>
      </c>
      <c r="AN88" s="78">
        <v>0</v>
      </c>
      <c r="AO88" s="78">
        <v>0</v>
      </c>
      <c r="AP88" s="78">
        <v>0</v>
      </c>
      <c r="AQ88" s="78">
        <v>0</v>
      </c>
      <c r="AR88" s="78">
        <v>0</v>
      </c>
      <c r="AS88" s="78">
        <v>0</v>
      </c>
      <c r="AT88" s="78">
        <v>0</v>
      </c>
      <c r="AU88" s="78">
        <v>0</v>
      </c>
      <c r="AV88" s="78">
        <v>0</v>
      </c>
      <c r="AW88" s="78">
        <v>0</v>
      </c>
      <c r="AX88" s="78">
        <v>0</v>
      </c>
      <c r="AY88" s="78">
        <v>0</v>
      </c>
      <c r="AZ88" s="78">
        <v>0</v>
      </c>
      <c r="BA88" s="78">
        <v>0</v>
      </c>
      <c r="BB88" s="78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30" t="s">
        <v>494</v>
      </c>
    </row>
    <row r="89" spans="1:60" ht="31.5">
      <c r="A89" s="35" t="s">
        <v>326</v>
      </c>
      <c r="B89" s="36" t="s">
        <v>132</v>
      </c>
      <c r="C89" s="37" t="s">
        <v>81</v>
      </c>
      <c r="D89" s="19" t="str">
        <f t="shared" ref="D89" si="185">IF(NOT(SUM(D90:D127)=0),SUM(D90:D127),"нд")</f>
        <v>нд</v>
      </c>
      <c r="E89" s="20">
        <f t="shared" ref="E89:I89" si="186">SUM(E90:E127)</f>
        <v>0</v>
      </c>
      <c r="F89" s="20">
        <f t="shared" si="186"/>
        <v>0</v>
      </c>
      <c r="G89" s="20">
        <f t="shared" si="186"/>
        <v>0</v>
      </c>
      <c r="H89" s="20">
        <f t="shared" si="186"/>
        <v>0</v>
      </c>
      <c r="I89" s="20">
        <f t="shared" si="186"/>
        <v>0</v>
      </c>
      <c r="J89" s="20">
        <f t="shared" ref="J89:AH89" si="187">SUM(J90:J127)</f>
        <v>0</v>
      </c>
      <c r="K89" s="20">
        <f t="shared" si="187"/>
        <v>0</v>
      </c>
      <c r="L89" s="20">
        <f t="shared" si="187"/>
        <v>0</v>
      </c>
      <c r="M89" s="20">
        <f t="shared" si="187"/>
        <v>0</v>
      </c>
      <c r="N89" s="20">
        <f t="shared" si="187"/>
        <v>0</v>
      </c>
      <c r="O89" s="20">
        <f t="shared" si="187"/>
        <v>0</v>
      </c>
      <c r="P89" s="20">
        <f t="shared" si="187"/>
        <v>0</v>
      </c>
      <c r="Q89" s="20">
        <f t="shared" si="187"/>
        <v>0</v>
      </c>
      <c r="R89" s="20">
        <f t="shared" si="187"/>
        <v>0</v>
      </c>
      <c r="S89" s="20">
        <f t="shared" si="187"/>
        <v>0</v>
      </c>
      <c r="T89" s="20">
        <f t="shared" si="187"/>
        <v>0</v>
      </c>
      <c r="U89" s="20">
        <f t="shared" si="187"/>
        <v>0</v>
      </c>
      <c r="V89" s="20">
        <f t="shared" si="187"/>
        <v>0</v>
      </c>
      <c r="W89" s="20">
        <f t="shared" si="187"/>
        <v>0</v>
      </c>
      <c r="X89" s="20">
        <f t="shared" si="187"/>
        <v>0</v>
      </c>
      <c r="Y89" s="20">
        <f t="shared" si="187"/>
        <v>0</v>
      </c>
      <c r="Z89" s="20">
        <f t="shared" si="187"/>
        <v>0</v>
      </c>
      <c r="AA89" s="20">
        <f t="shared" si="187"/>
        <v>0</v>
      </c>
      <c r="AB89" s="20">
        <f t="shared" si="187"/>
        <v>0</v>
      </c>
      <c r="AC89" s="20">
        <f t="shared" si="187"/>
        <v>0</v>
      </c>
      <c r="AD89" s="20">
        <f t="shared" si="187"/>
        <v>0</v>
      </c>
      <c r="AE89" s="20">
        <f t="shared" si="187"/>
        <v>0</v>
      </c>
      <c r="AF89" s="20">
        <f t="shared" si="187"/>
        <v>0</v>
      </c>
      <c r="AG89" s="20">
        <f t="shared" si="187"/>
        <v>0</v>
      </c>
      <c r="AH89" s="20">
        <f t="shared" si="187"/>
        <v>0</v>
      </c>
      <c r="AI89" s="20">
        <f t="shared" ref="AI89:BG89" si="188">SUM(AI90:AI127)</f>
        <v>0</v>
      </c>
      <c r="AJ89" s="20">
        <f t="shared" si="188"/>
        <v>0</v>
      </c>
      <c r="AK89" s="20">
        <f t="shared" si="188"/>
        <v>0</v>
      </c>
      <c r="AL89" s="20">
        <f t="shared" si="188"/>
        <v>0</v>
      </c>
      <c r="AM89" s="20">
        <f t="shared" si="188"/>
        <v>0</v>
      </c>
      <c r="AN89" s="20">
        <f t="shared" si="188"/>
        <v>0</v>
      </c>
      <c r="AO89" s="20">
        <f t="shared" si="188"/>
        <v>0</v>
      </c>
      <c r="AP89" s="20">
        <f t="shared" si="188"/>
        <v>0</v>
      </c>
      <c r="AQ89" s="20">
        <f t="shared" si="188"/>
        <v>0</v>
      </c>
      <c r="AR89" s="20">
        <f t="shared" si="188"/>
        <v>0</v>
      </c>
      <c r="AS89" s="20">
        <f t="shared" si="188"/>
        <v>0</v>
      </c>
      <c r="AT89" s="20">
        <f t="shared" si="188"/>
        <v>0</v>
      </c>
      <c r="AU89" s="20">
        <f t="shared" si="188"/>
        <v>0</v>
      </c>
      <c r="AV89" s="20">
        <f t="shared" si="188"/>
        <v>0</v>
      </c>
      <c r="AW89" s="20">
        <f t="shared" si="188"/>
        <v>0</v>
      </c>
      <c r="AX89" s="20">
        <f t="shared" si="188"/>
        <v>0</v>
      </c>
      <c r="AY89" s="20">
        <f t="shared" si="188"/>
        <v>0</v>
      </c>
      <c r="AZ89" s="20">
        <f t="shared" si="188"/>
        <v>0</v>
      </c>
      <c r="BA89" s="20">
        <f t="shared" si="188"/>
        <v>0</v>
      </c>
      <c r="BB89" s="20">
        <f t="shared" si="188"/>
        <v>0</v>
      </c>
      <c r="BC89" s="20">
        <f t="shared" si="188"/>
        <v>0</v>
      </c>
      <c r="BD89" s="20">
        <f t="shared" si="188"/>
        <v>0</v>
      </c>
      <c r="BE89" s="20">
        <f t="shared" si="188"/>
        <v>0</v>
      </c>
      <c r="BF89" s="20">
        <f t="shared" si="188"/>
        <v>0</v>
      </c>
      <c r="BG89" s="20">
        <f t="shared" si="188"/>
        <v>0</v>
      </c>
      <c r="BH89" s="19" t="s">
        <v>493</v>
      </c>
    </row>
    <row r="90" spans="1:60" ht="47.25">
      <c r="A90" s="27" t="s">
        <v>327</v>
      </c>
      <c r="B90" s="34" t="s">
        <v>133</v>
      </c>
      <c r="C90" s="29" t="s">
        <v>134</v>
      </c>
      <c r="D90" s="64" t="s">
        <v>82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78">
        <v>0</v>
      </c>
      <c r="K90" s="78">
        <v>0</v>
      </c>
      <c r="L90" s="78">
        <v>0</v>
      </c>
      <c r="M90" s="78">
        <v>0</v>
      </c>
      <c r="N90" s="78">
        <v>0</v>
      </c>
      <c r="O90" s="78">
        <v>0</v>
      </c>
      <c r="P90" s="78">
        <v>0</v>
      </c>
      <c r="Q90" s="78">
        <v>0</v>
      </c>
      <c r="R90" s="78">
        <v>0</v>
      </c>
      <c r="S90" s="78">
        <v>0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78">
        <v>0</v>
      </c>
      <c r="AJ90" s="78">
        <v>0</v>
      </c>
      <c r="AK90" s="78">
        <v>0</v>
      </c>
      <c r="AL90" s="78">
        <v>0</v>
      </c>
      <c r="AM90" s="78">
        <v>0</v>
      </c>
      <c r="AN90" s="78">
        <v>0</v>
      </c>
      <c r="AO90" s="78">
        <v>0</v>
      </c>
      <c r="AP90" s="78">
        <v>0</v>
      </c>
      <c r="AQ90" s="78">
        <v>0</v>
      </c>
      <c r="AR90" s="78">
        <v>0</v>
      </c>
      <c r="AS90" s="78">
        <v>0</v>
      </c>
      <c r="AT90" s="78">
        <v>0</v>
      </c>
      <c r="AU90" s="78">
        <v>0</v>
      </c>
      <c r="AV90" s="78">
        <v>0</v>
      </c>
      <c r="AW90" s="78">
        <v>0</v>
      </c>
      <c r="AX90" s="78">
        <v>0</v>
      </c>
      <c r="AY90" s="78">
        <v>0</v>
      </c>
      <c r="AZ90" s="78">
        <v>0</v>
      </c>
      <c r="BA90" s="78">
        <v>0</v>
      </c>
      <c r="BB90" s="78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0" t="s">
        <v>494</v>
      </c>
    </row>
    <row r="91" spans="1:60" ht="47.25">
      <c r="A91" s="27" t="s">
        <v>328</v>
      </c>
      <c r="B91" s="34" t="s">
        <v>135</v>
      </c>
      <c r="C91" s="29" t="s">
        <v>136</v>
      </c>
      <c r="D91" s="64" t="s">
        <v>82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78">
        <v>0</v>
      </c>
      <c r="K91" s="78">
        <v>0</v>
      </c>
      <c r="L91" s="78">
        <v>0</v>
      </c>
      <c r="M91" s="78">
        <v>0</v>
      </c>
      <c r="N91" s="78"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78">
        <v>0</v>
      </c>
      <c r="X91" s="78">
        <v>0</v>
      </c>
      <c r="Y91" s="78">
        <v>0</v>
      </c>
      <c r="Z91" s="78">
        <v>0</v>
      </c>
      <c r="AA91" s="78">
        <v>0</v>
      </c>
      <c r="AB91" s="78">
        <v>0</v>
      </c>
      <c r="AC91" s="78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78">
        <v>0</v>
      </c>
      <c r="AJ91" s="78">
        <v>0</v>
      </c>
      <c r="AK91" s="78">
        <v>0</v>
      </c>
      <c r="AL91" s="78">
        <v>0</v>
      </c>
      <c r="AM91" s="78">
        <v>0</v>
      </c>
      <c r="AN91" s="78">
        <v>0</v>
      </c>
      <c r="AO91" s="78">
        <v>0</v>
      </c>
      <c r="AP91" s="78">
        <v>0</v>
      </c>
      <c r="AQ91" s="78">
        <v>0</v>
      </c>
      <c r="AR91" s="78">
        <v>0</v>
      </c>
      <c r="AS91" s="78">
        <v>0</v>
      </c>
      <c r="AT91" s="78">
        <v>0</v>
      </c>
      <c r="AU91" s="78">
        <v>0</v>
      </c>
      <c r="AV91" s="78">
        <v>0</v>
      </c>
      <c r="AW91" s="78">
        <v>0</v>
      </c>
      <c r="AX91" s="78">
        <v>0</v>
      </c>
      <c r="AY91" s="78">
        <v>0</v>
      </c>
      <c r="AZ91" s="78">
        <v>0</v>
      </c>
      <c r="BA91" s="78">
        <v>0</v>
      </c>
      <c r="BB91" s="78">
        <v>0</v>
      </c>
      <c r="BC91" s="31">
        <v>0</v>
      </c>
      <c r="BD91" s="31">
        <v>0</v>
      </c>
      <c r="BE91" s="31">
        <v>0</v>
      </c>
      <c r="BF91" s="31">
        <v>0</v>
      </c>
      <c r="BG91" s="31">
        <v>0</v>
      </c>
      <c r="BH91" s="30" t="s">
        <v>494</v>
      </c>
    </row>
    <row r="92" spans="1:60" ht="47.25">
      <c r="A92" s="27" t="s">
        <v>329</v>
      </c>
      <c r="B92" s="34" t="s">
        <v>330</v>
      </c>
      <c r="C92" s="29" t="s">
        <v>137</v>
      </c>
      <c r="D92" s="64" t="s">
        <v>82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78">
        <v>0</v>
      </c>
      <c r="K92" s="78">
        <v>0</v>
      </c>
      <c r="L92" s="78">
        <v>0</v>
      </c>
      <c r="M92" s="78">
        <v>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0</v>
      </c>
      <c r="T92" s="78">
        <v>0</v>
      </c>
      <c r="U92" s="78">
        <v>0</v>
      </c>
      <c r="V92" s="78">
        <v>0</v>
      </c>
      <c r="W92" s="78">
        <v>0</v>
      </c>
      <c r="X92" s="78">
        <v>0</v>
      </c>
      <c r="Y92" s="78">
        <v>0</v>
      </c>
      <c r="Z92" s="78">
        <v>0</v>
      </c>
      <c r="AA92" s="78">
        <v>0</v>
      </c>
      <c r="AB92" s="78">
        <v>0</v>
      </c>
      <c r="AC92" s="78">
        <v>0</v>
      </c>
      <c r="AD92" s="31">
        <v>0</v>
      </c>
      <c r="AE92" s="31">
        <v>0</v>
      </c>
      <c r="AF92" s="31">
        <v>0</v>
      </c>
      <c r="AG92" s="31">
        <v>0</v>
      </c>
      <c r="AH92" s="31">
        <v>0</v>
      </c>
      <c r="AI92" s="78">
        <v>0</v>
      </c>
      <c r="AJ92" s="78">
        <v>0</v>
      </c>
      <c r="AK92" s="78">
        <v>0</v>
      </c>
      <c r="AL92" s="78">
        <v>0</v>
      </c>
      <c r="AM92" s="78">
        <v>0</v>
      </c>
      <c r="AN92" s="78">
        <v>0</v>
      </c>
      <c r="AO92" s="78">
        <v>0</v>
      </c>
      <c r="AP92" s="78">
        <v>0</v>
      </c>
      <c r="AQ92" s="78">
        <v>0</v>
      </c>
      <c r="AR92" s="78">
        <v>0</v>
      </c>
      <c r="AS92" s="78">
        <v>0</v>
      </c>
      <c r="AT92" s="78">
        <v>0</v>
      </c>
      <c r="AU92" s="78">
        <v>0</v>
      </c>
      <c r="AV92" s="78">
        <v>0</v>
      </c>
      <c r="AW92" s="78">
        <v>0</v>
      </c>
      <c r="AX92" s="78">
        <v>0</v>
      </c>
      <c r="AY92" s="78">
        <v>0</v>
      </c>
      <c r="AZ92" s="78">
        <v>0</v>
      </c>
      <c r="BA92" s="78">
        <v>0</v>
      </c>
      <c r="BB92" s="78">
        <v>0</v>
      </c>
      <c r="BC92" s="31">
        <v>0</v>
      </c>
      <c r="BD92" s="31">
        <v>0</v>
      </c>
      <c r="BE92" s="31">
        <v>0</v>
      </c>
      <c r="BF92" s="31">
        <v>0</v>
      </c>
      <c r="BG92" s="31">
        <v>0</v>
      </c>
      <c r="BH92" s="30" t="s">
        <v>494</v>
      </c>
    </row>
    <row r="93" spans="1:60" ht="94.5">
      <c r="A93" s="27" t="s">
        <v>331</v>
      </c>
      <c r="B93" s="40" t="s">
        <v>332</v>
      </c>
      <c r="C93" s="64" t="s">
        <v>333</v>
      </c>
      <c r="D93" s="64" t="s">
        <v>82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0</v>
      </c>
      <c r="T93" s="78">
        <v>0</v>
      </c>
      <c r="U93" s="78">
        <v>0</v>
      </c>
      <c r="V93" s="78">
        <v>0</v>
      </c>
      <c r="W93" s="78">
        <v>0</v>
      </c>
      <c r="X93" s="78">
        <v>0</v>
      </c>
      <c r="Y93" s="78">
        <v>0</v>
      </c>
      <c r="Z93" s="78">
        <v>0</v>
      </c>
      <c r="AA93" s="78">
        <v>0</v>
      </c>
      <c r="AB93" s="78">
        <v>0</v>
      </c>
      <c r="AC93" s="78">
        <v>0</v>
      </c>
      <c r="AD93" s="31">
        <v>0</v>
      </c>
      <c r="AE93" s="31">
        <v>0</v>
      </c>
      <c r="AF93" s="31">
        <v>0</v>
      </c>
      <c r="AG93" s="31">
        <v>0</v>
      </c>
      <c r="AH93" s="31">
        <v>0</v>
      </c>
      <c r="AI93" s="78">
        <v>0</v>
      </c>
      <c r="AJ93" s="78">
        <v>0</v>
      </c>
      <c r="AK93" s="78">
        <v>0</v>
      </c>
      <c r="AL93" s="78">
        <v>0</v>
      </c>
      <c r="AM93" s="78">
        <v>0</v>
      </c>
      <c r="AN93" s="78">
        <v>0</v>
      </c>
      <c r="AO93" s="78">
        <v>0</v>
      </c>
      <c r="AP93" s="78">
        <v>0</v>
      </c>
      <c r="AQ93" s="78">
        <v>0</v>
      </c>
      <c r="AR93" s="78">
        <v>0</v>
      </c>
      <c r="AS93" s="78">
        <v>0</v>
      </c>
      <c r="AT93" s="78">
        <v>0</v>
      </c>
      <c r="AU93" s="78">
        <v>0</v>
      </c>
      <c r="AV93" s="78">
        <v>0</v>
      </c>
      <c r="AW93" s="78">
        <v>0</v>
      </c>
      <c r="AX93" s="78">
        <v>0</v>
      </c>
      <c r="AY93" s="78">
        <v>0</v>
      </c>
      <c r="AZ93" s="78">
        <v>0</v>
      </c>
      <c r="BA93" s="78">
        <v>0</v>
      </c>
      <c r="BB93" s="78">
        <v>0</v>
      </c>
      <c r="BC93" s="31">
        <v>0</v>
      </c>
      <c r="BD93" s="31">
        <v>0</v>
      </c>
      <c r="BE93" s="31">
        <v>0</v>
      </c>
      <c r="BF93" s="31">
        <v>0</v>
      </c>
      <c r="BG93" s="31">
        <v>0</v>
      </c>
      <c r="BH93" s="30" t="s">
        <v>494</v>
      </c>
    </row>
    <row r="94" spans="1:60" ht="47.25">
      <c r="A94" s="27" t="s">
        <v>334</v>
      </c>
      <c r="B94" s="34" t="s">
        <v>335</v>
      </c>
      <c r="C94" s="29" t="s">
        <v>138</v>
      </c>
      <c r="D94" s="64" t="s">
        <v>82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78">
        <v>0</v>
      </c>
      <c r="AJ94" s="78">
        <v>0</v>
      </c>
      <c r="AK94" s="78">
        <v>0</v>
      </c>
      <c r="AL94" s="78">
        <v>0</v>
      </c>
      <c r="AM94" s="78">
        <v>0</v>
      </c>
      <c r="AN94" s="78">
        <v>0</v>
      </c>
      <c r="AO94" s="78">
        <v>0</v>
      </c>
      <c r="AP94" s="78">
        <v>0</v>
      </c>
      <c r="AQ94" s="78">
        <v>0</v>
      </c>
      <c r="AR94" s="78">
        <v>0</v>
      </c>
      <c r="AS94" s="78">
        <v>0</v>
      </c>
      <c r="AT94" s="78">
        <v>0</v>
      </c>
      <c r="AU94" s="78">
        <v>0</v>
      </c>
      <c r="AV94" s="78">
        <v>0</v>
      </c>
      <c r="AW94" s="78">
        <v>0</v>
      </c>
      <c r="AX94" s="78">
        <v>0</v>
      </c>
      <c r="AY94" s="78">
        <v>0</v>
      </c>
      <c r="AZ94" s="78">
        <v>0</v>
      </c>
      <c r="BA94" s="78">
        <v>0</v>
      </c>
      <c r="BB94" s="78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0" t="s">
        <v>494</v>
      </c>
    </row>
    <row r="95" spans="1:60" ht="47.25">
      <c r="A95" s="27" t="s">
        <v>336</v>
      </c>
      <c r="B95" s="34" t="s">
        <v>139</v>
      </c>
      <c r="C95" s="29" t="s">
        <v>140</v>
      </c>
      <c r="D95" s="64" t="s">
        <v>82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31">
        <v>0</v>
      </c>
      <c r="AE95" s="31">
        <v>0</v>
      </c>
      <c r="AF95" s="31">
        <v>0</v>
      </c>
      <c r="AG95" s="31">
        <v>0</v>
      </c>
      <c r="AH95" s="31">
        <v>0</v>
      </c>
      <c r="AI95" s="78">
        <v>0</v>
      </c>
      <c r="AJ95" s="78">
        <v>0</v>
      </c>
      <c r="AK95" s="78">
        <v>0</v>
      </c>
      <c r="AL95" s="78">
        <v>0</v>
      </c>
      <c r="AM95" s="78">
        <v>0</v>
      </c>
      <c r="AN95" s="78">
        <v>0</v>
      </c>
      <c r="AO95" s="78">
        <v>0</v>
      </c>
      <c r="AP95" s="78">
        <v>0</v>
      </c>
      <c r="AQ95" s="78">
        <v>0</v>
      </c>
      <c r="AR95" s="78">
        <v>0</v>
      </c>
      <c r="AS95" s="78">
        <v>0</v>
      </c>
      <c r="AT95" s="78">
        <v>0</v>
      </c>
      <c r="AU95" s="78">
        <v>0</v>
      </c>
      <c r="AV95" s="78">
        <v>0</v>
      </c>
      <c r="AW95" s="78">
        <v>0</v>
      </c>
      <c r="AX95" s="78">
        <v>0</v>
      </c>
      <c r="AY95" s="78">
        <v>0</v>
      </c>
      <c r="AZ95" s="78">
        <v>0</v>
      </c>
      <c r="BA95" s="78">
        <v>0</v>
      </c>
      <c r="BB95" s="78">
        <v>0</v>
      </c>
      <c r="BC95" s="31">
        <v>0</v>
      </c>
      <c r="BD95" s="31">
        <v>0</v>
      </c>
      <c r="BE95" s="31">
        <v>0</v>
      </c>
      <c r="BF95" s="31">
        <v>0</v>
      </c>
      <c r="BG95" s="31">
        <v>0</v>
      </c>
      <c r="BH95" s="30" t="s">
        <v>494</v>
      </c>
    </row>
    <row r="96" spans="1:60" ht="47.25">
      <c r="A96" s="27" t="s">
        <v>337</v>
      </c>
      <c r="B96" s="34" t="s">
        <v>338</v>
      </c>
      <c r="C96" s="29" t="s">
        <v>141</v>
      </c>
      <c r="D96" s="64" t="s">
        <v>82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78">
        <v>0</v>
      </c>
      <c r="AJ96" s="78">
        <v>0</v>
      </c>
      <c r="AK96" s="78">
        <v>0</v>
      </c>
      <c r="AL96" s="78">
        <v>0</v>
      </c>
      <c r="AM96" s="78">
        <v>0</v>
      </c>
      <c r="AN96" s="78">
        <v>0</v>
      </c>
      <c r="AO96" s="78">
        <v>0</v>
      </c>
      <c r="AP96" s="78">
        <v>0</v>
      </c>
      <c r="AQ96" s="78">
        <v>0</v>
      </c>
      <c r="AR96" s="78">
        <v>0</v>
      </c>
      <c r="AS96" s="78">
        <v>0</v>
      </c>
      <c r="AT96" s="78">
        <v>0</v>
      </c>
      <c r="AU96" s="78">
        <v>0</v>
      </c>
      <c r="AV96" s="78">
        <v>0</v>
      </c>
      <c r="AW96" s="78">
        <v>0</v>
      </c>
      <c r="AX96" s="78">
        <v>0</v>
      </c>
      <c r="AY96" s="78">
        <v>0</v>
      </c>
      <c r="AZ96" s="78">
        <v>0</v>
      </c>
      <c r="BA96" s="78">
        <v>0</v>
      </c>
      <c r="BB96" s="78">
        <v>0</v>
      </c>
      <c r="BC96" s="31">
        <v>0</v>
      </c>
      <c r="BD96" s="31">
        <v>0</v>
      </c>
      <c r="BE96" s="31">
        <v>0</v>
      </c>
      <c r="BF96" s="31">
        <v>0</v>
      </c>
      <c r="BG96" s="31">
        <v>0</v>
      </c>
      <c r="BH96" s="30" t="s">
        <v>494</v>
      </c>
    </row>
    <row r="97" spans="1:60" ht="47.25">
      <c r="A97" s="27" t="s">
        <v>339</v>
      </c>
      <c r="B97" s="34" t="s">
        <v>340</v>
      </c>
      <c r="C97" s="29" t="s">
        <v>142</v>
      </c>
      <c r="D97" s="64" t="s">
        <v>82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31">
        <v>0</v>
      </c>
      <c r="AE97" s="31">
        <v>0</v>
      </c>
      <c r="AF97" s="31">
        <v>0</v>
      </c>
      <c r="AG97" s="31">
        <v>0</v>
      </c>
      <c r="AH97" s="31">
        <v>0</v>
      </c>
      <c r="AI97" s="78">
        <v>0</v>
      </c>
      <c r="AJ97" s="78">
        <v>0</v>
      </c>
      <c r="AK97" s="78">
        <v>0</v>
      </c>
      <c r="AL97" s="78">
        <v>0</v>
      </c>
      <c r="AM97" s="78">
        <v>0</v>
      </c>
      <c r="AN97" s="78">
        <v>0</v>
      </c>
      <c r="AO97" s="78">
        <v>0</v>
      </c>
      <c r="AP97" s="78">
        <v>0</v>
      </c>
      <c r="AQ97" s="78">
        <v>0</v>
      </c>
      <c r="AR97" s="78">
        <v>0</v>
      </c>
      <c r="AS97" s="78">
        <v>0</v>
      </c>
      <c r="AT97" s="78">
        <v>0</v>
      </c>
      <c r="AU97" s="78">
        <v>0</v>
      </c>
      <c r="AV97" s="78">
        <v>0</v>
      </c>
      <c r="AW97" s="78">
        <v>0</v>
      </c>
      <c r="AX97" s="78">
        <v>0</v>
      </c>
      <c r="AY97" s="78">
        <v>0</v>
      </c>
      <c r="AZ97" s="78">
        <v>0</v>
      </c>
      <c r="BA97" s="78">
        <v>0</v>
      </c>
      <c r="BB97" s="78">
        <v>0</v>
      </c>
      <c r="BC97" s="31">
        <v>0</v>
      </c>
      <c r="BD97" s="31">
        <v>0</v>
      </c>
      <c r="BE97" s="31">
        <v>0</v>
      </c>
      <c r="BF97" s="31">
        <v>0</v>
      </c>
      <c r="BG97" s="31">
        <v>0</v>
      </c>
      <c r="BH97" s="30" t="s">
        <v>494</v>
      </c>
    </row>
    <row r="98" spans="1:60" ht="47.25">
      <c r="A98" s="27" t="s">
        <v>341</v>
      </c>
      <c r="B98" s="34" t="s">
        <v>342</v>
      </c>
      <c r="C98" s="29" t="s">
        <v>143</v>
      </c>
      <c r="D98" s="64" t="s">
        <v>82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78">
        <v>0</v>
      </c>
      <c r="AJ98" s="78">
        <v>0</v>
      </c>
      <c r="AK98" s="78">
        <v>0</v>
      </c>
      <c r="AL98" s="78">
        <v>0</v>
      </c>
      <c r="AM98" s="78">
        <v>0</v>
      </c>
      <c r="AN98" s="78">
        <v>0</v>
      </c>
      <c r="AO98" s="78">
        <v>0</v>
      </c>
      <c r="AP98" s="78">
        <v>0</v>
      </c>
      <c r="AQ98" s="78">
        <v>0</v>
      </c>
      <c r="AR98" s="78">
        <v>0</v>
      </c>
      <c r="AS98" s="78">
        <v>0</v>
      </c>
      <c r="AT98" s="78">
        <v>0</v>
      </c>
      <c r="AU98" s="78">
        <v>0</v>
      </c>
      <c r="AV98" s="78">
        <v>0</v>
      </c>
      <c r="AW98" s="78">
        <v>0</v>
      </c>
      <c r="AX98" s="78">
        <v>0</v>
      </c>
      <c r="AY98" s="78">
        <v>0</v>
      </c>
      <c r="AZ98" s="78">
        <v>0</v>
      </c>
      <c r="BA98" s="78">
        <v>0</v>
      </c>
      <c r="BB98" s="78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30" t="s">
        <v>494</v>
      </c>
    </row>
    <row r="99" spans="1:60" ht="47.25">
      <c r="A99" s="27" t="s">
        <v>343</v>
      </c>
      <c r="B99" s="40" t="s">
        <v>144</v>
      </c>
      <c r="C99" s="29" t="s">
        <v>145</v>
      </c>
      <c r="D99" s="29" t="s">
        <v>82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78">
        <v>0</v>
      </c>
      <c r="P99" s="78">
        <v>0</v>
      </c>
      <c r="Q99" s="78">
        <v>0</v>
      </c>
      <c r="R99" s="78">
        <v>0</v>
      </c>
      <c r="S99" s="78">
        <v>0</v>
      </c>
      <c r="T99" s="78">
        <v>0</v>
      </c>
      <c r="U99" s="78">
        <v>0</v>
      </c>
      <c r="V99" s="78">
        <v>0</v>
      </c>
      <c r="W99" s="78">
        <v>0</v>
      </c>
      <c r="X99" s="78">
        <v>0</v>
      </c>
      <c r="Y99" s="78">
        <v>0</v>
      </c>
      <c r="Z99" s="78">
        <v>0</v>
      </c>
      <c r="AA99" s="78">
        <v>0</v>
      </c>
      <c r="AB99" s="78">
        <v>0</v>
      </c>
      <c r="AC99" s="78">
        <v>0</v>
      </c>
      <c r="AD99" s="31">
        <v>0</v>
      </c>
      <c r="AE99" s="31">
        <v>0</v>
      </c>
      <c r="AF99" s="31">
        <v>0</v>
      </c>
      <c r="AG99" s="31">
        <v>0</v>
      </c>
      <c r="AH99" s="31">
        <v>0</v>
      </c>
      <c r="AI99" s="78">
        <v>0</v>
      </c>
      <c r="AJ99" s="78">
        <v>0</v>
      </c>
      <c r="AK99" s="78">
        <v>0</v>
      </c>
      <c r="AL99" s="78">
        <v>0</v>
      </c>
      <c r="AM99" s="78">
        <v>0</v>
      </c>
      <c r="AN99" s="78">
        <v>0</v>
      </c>
      <c r="AO99" s="78">
        <v>0</v>
      </c>
      <c r="AP99" s="78">
        <v>0</v>
      </c>
      <c r="AQ99" s="78">
        <v>0</v>
      </c>
      <c r="AR99" s="78">
        <v>0</v>
      </c>
      <c r="AS99" s="78">
        <v>0</v>
      </c>
      <c r="AT99" s="78">
        <v>0</v>
      </c>
      <c r="AU99" s="78">
        <v>0</v>
      </c>
      <c r="AV99" s="78">
        <v>0</v>
      </c>
      <c r="AW99" s="78">
        <v>0</v>
      </c>
      <c r="AX99" s="78">
        <v>0</v>
      </c>
      <c r="AY99" s="78">
        <v>0</v>
      </c>
      <c r="AZ99" s="78">
        <v>0</v>
      </c>
      <c r="BA99" s="78">
        <v>0</v>
      </c>
      <c r="BB99" s="78">
        <v>0</v>
      </c>
      <c r="BC99" s="31">
        <v>0</v>
      </c>
      <c r="BD99" s="31">
        <v>0</v>
      </c>
      <c r="BE99" s="31">
        <v>0</v>
      </c>
      <c r="BF99" s="31">
        <v>0</v>
      </c>
      <c r="BG99" s="31">
        <v>0</v>
      </c>
      <c r="BH99" s="30" t="s">
        <v>494</v>
      </c>
    </row>
    <row r="100" spans="1:60" ht="47.25">
      <c r="A100" s="27" t="s">
        <v>344</v>
      </c>
      <c r="B100" s="40" t="s">
        <v>345</v>
      </c>
      <c r="C100" s="29" t="s">
        <v>146</v>
      </c>
      <c r="D100" s="29" t="s">
        <v>82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0</v>
      </c>
      <c r="P100" s="78">
        <v>0</v>
      </c>
      <c r="Q100" s="78">
        <v>0</v>
      </c>
      <c r="R100" s="78">
        <v>0</v>
      </c>
      <c r="S100" s="78">
        <v>0</v>
      </c>
      <c r="T100" s="78">
        <v>0</v>
      </c>
      <c r="U100" s="78">
        <v>0</v>
      </c>
      <c r="V100" s="78">
        <v>0</v>
      </c>
      <c r="W100" s="78">
        <v>0</v>
      </c>
      <c r="X100" s="78">
        <v>0</v>
      </c>
      <c r="Y100" s="78">
        <v>0</v>
      </c>
      <c r="Z100" s="78">
        <v>0</v>
      </c>
      <c r="AA100" s="78">
        <v>0</v>
      </c>
      <c r="AB100" s="78">
        <v>0</v>
      </c>
      <c r="AC100" s="78">
        <v>0</v>
      </c>
      <c r="AD100" s="31">
        <v>0</v>
      </c>
      <c r="AE100" s="31">
        <v>0</v>
      </c>
      <c r="AF100" s="31">
        <v>0</v>
      </c>
      <c r="AG100" s="31">
        <v>0</v>
      </c>
      <c r="AH100" s="31">
        <v>0</v>
      </c>
      <c r="AI100" s="78">
        <v>0</v>
      </c>
      <c r="AJ100" s="78">
        <v>0</v>
      </c>
      <c r="AK100" s="78">
        <v>0</v>
      </c>
      <c r="AL100" s="78">
        <v>0</v>
      </c>
      <c r="AM100" s="78">
        <v>0</v>
      </c>
      <c r="AN100" s="78">
        <v>0</v>
      </c>
      <c r="AO100" s="78">
        <v>0</v>
      </c>
      <c r="AP100" s="78">
        <v>0</v>
      </c>
      <c r="AQ100" s="78">
        <v>0</v>
      </c>
      <c r="AR100" s="78">
        <v>0</v>
      </c>
      <c r="AS100" s="78">
        <v>0</v>
      </c>
      <c r="AT100" s="78">
        <v>0</v>
      </c>
      <c r="AU100" s="78">
        <v>0</v>
      </c>
      <c r="AV100" s="78">
        <v>0</v>
      </c>
      <c r="AW100" s="78">
        <v>0</v>
      </c>
      <c r="AX100" s="78">
        <v>0</v>
      </c>
      <c r="AY100" s="78">
        <v>0</v>
      </c>
      <c r="AZ100" s="78">
        <v>0</v>
      </c>
      <c r="BA100" s="78">
        <v>0</v>
      </c>
      <c r="BB100" s="78">
        <v>0</v>
      </c>
      <c r="BC100" s="31">
        <v>0</v>
      </c>
      <c r="BD100" s="31">
        <v>0</v>
      </c>
      <c r="BE100" s="31">
        <v>0</v>
      </c>
      <c r="BF100" s="31">
        <v>0</v>
      </c>
      <c r="BG100" s="31">
        <v>0</v>
      </c>
      <c r="BH100" s="30" t="s">
        <v>494</v>
      </c>
    </row>
    <row r="101" spans="1:60" ht="47.25">
      <c r="A101" s="27" t="s">
        <v>346</v>
      </c>
      <c r="B101" s="34" t="s">
        <v>347</v>
      </c>
      <c r="C101" s="29" t="s">
        <v>147</v>
      </c>
      <c r="D101" s="64" t="s">
        <v>82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78">
        <v>0</v>
      </c>
      <c r="K101" s="78">
        <v>0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0</v>
      </c>
      <c r="AA101" s="78">
        <v>0</v>
      </c>
      <c r="AB101" s="78">
        <v>0</v>
      </c>
      <c r="AC101" s="78">
        <v>0</v>
      </c>
      <c r="AD101" s="31">
        <v>0</v>
      </c>
      <c r="AE101" s="31">
        <v>0</v>
      </c>
      <c r="AF101" s="31">
        <v>0</v>
      </c>
      <c r="AG101" s="31">
        <v>0</v>
      </c>
      <c r="AH101" s="31">
        <v>0</v>
      </c>
      <c r="AI101" s="78">
        <v>0</v>
      </c>
      <c r="AJ101" s="78">
        <v>0</v>
      </c>
      <c r="AK101" s="78">
        <v>0</v>
      </c>
      <c r="AL101" s="78">
        <v>0</v>
      </c>
      <c r="AM101" s="78">
        <v>0</v>
      </c>
      <c r="AN101" s="78">
        <v>0</v>
      </c>
      <c r="AO101" s="78">
        <v>0</v>
      </c>
      <c r="AP101" s="78">
        <v>0</v>
      </c>
      <c r="AQ101" s="78">
        <v>0</v>
      </c>
      <c r="AR101" s="78">
        <v>0</v>
      </c>
      <c r="AS101" s="78">
        <v>0</v>
      </c>
      <c r="AT101" s="78">
        <v>0</v>
      </c>
      <c r="AU101" s="78">
        <v>0</v>
      </c>
      <c r="AV101" s="78">
        <v>0</v>
      </c>
      <c r="AW101" s="78">
        <v>0</v>
      </c>
      <c r="AX101" s="78">
        <v>0</v>
      </c>
      <c r="AY101" s="78">
        <v>0</v>
      </c>
      <c r="AZ101" s="78">
        <v>0</v>
      </c>
      <c r="BA101" s="78">
        <v>0</v>
      </c>
      <c r="BB101" s="78">
        <v>0</v>
      </c>
      <c r="BC101" s="31">
        <v>0</v>
      </c>
      <c r="BD101" s="31">
        <v>0</v>
      </c>
      <c r="BE101" s="31">
        <v>0</v>
      </c>
      <c r="BF101" s="31">
        <v>0</v>
      </c>
      <c r="BG101" s="31">
        <v>0</v>
      </c>
      <c r="BH101" s="30" t="s">
        <v>494</v>
      </c>
    </row>
    <row r="102" spans="1:60" ht="47.25">
      <c r="A102" s="27" t="s">
        <v>348</v>
      </c>
      <c r="B102" s="40" t="s">
        <v>148</v>
      </c>
      <c r="C102" s="29" t="s">
        <v>149</v>
      </c>
      <c r="D102" s="64" t="s">
        <v>82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78"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v>0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v>0</v>
      </c>
      <c r="Z102" s="78">
        <v>0</v>
      </c>
      <c r="AA102" s="78">
        <v>0</v>
      </c>
      <c r="AB102" s="78">
        <v>0</v>
      </c>
      <c r="AC102" s="78">
        <v>0</v>
      </c>
      <c r="AD102" s="31">
        <v>0</v>
      </c>
      <c r="AE102" s="31">
        <v>0</v>
      </c>
      <c r="AF102" s="31">
        <v>0</v>
      </c>
      <c r="AG102" s="31">
        <v>0</v>
      </c>
      <c r="AH102" s="31">
        <v>0</v>
      </c>
      <c r="AI102" s="78">
        <v>0</v>
      </c>
      <c r="AJ102" s="78">
        <v>0</v>
      </c>
      <c r="AK102" s="78">
        <v>0</v>
      </c>
      <c r="AL102" s="78">
        <v>0</v>
      </c>
      <c r="AM102" s="78">
        <v>0</v>
      </c>
      <c r="AN102" s="78">
        <v>0</v>
      </c>
      <c r="AO102" s="78">
        <v>0</v>
      </c>
      <c r="AP102" s="78">
        <v>0</v>
      </c>
      <c r="AQ102" s="78">
        <v>0</v>
      </c>
      <c r="AR102" s="78">
        <v>0</v>
      </c>
      <c r="AS102" s="78">
        <v>0</v>
      </c>
      <c r="AT102" s="78">
        <v>0</v>
      </c>
      <c r="AU102" s="78">
        <v>0</v>
      </c>
      <c r="AV102" s="78">
        <v>0</v>
      </c>
      <c r="AW102" s="78">
        <v>0</v>
      </c>
      <c r="AX102" s="78">
        <v>0</v>
      </c>
      <c r="AY102" s="78">
        <v>0</v>
      </c>
      <c r="AZ102" s="78">
        <v>0</v>
      </c>
      <c r="BA102" s="78">
        <v>0</v>
      </c>
      <c r="BB102" s="78">
        <v>0</v>
      </c>
      <c r="BC102" s="31">
        <v>0</v>
      </c>
      <c r="BD102" s="31">
        <v>0</v>
      </c>
      <c r="BE102" s="31">
        <v>0</v>
      </c>
      <c r="BF102" s="31">
        <v>0</v>
      </c>
      <c r="BG102" s="31">
        <v>0</v>
      </c>
      <c r="BH102" s="30" t="s">
        <v>494</v>
      </c>
    </row>
    <row r="103" spans="1:60" ht="47.25">
      <c r="A103" s="27" t="s">
        <v>349</v>
      </c>
      <c r="B103" s="40" t="s">
        <v>150</v>
      </c>
      <c r="C103" s="29" t="s">
        <v>151</v>
      </c>
      <c r="D103" s="29" t="s">
        <v>82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78">
        <v>0</v>
      </c>
      <c r="Y103" s="78">
        <v>0</v>
      </c>
      <c r="Z103" s="78">
        <v>0</v>
      </c>
      <c r="AA103" s="78">
        <v>0</v>
      </c>
      <c r="AB103" s="78">
        <v>0</v>
      </c>
      <c r="AC103" s="78">
        <v>0</v>
      </c>
      <c r="AD103" s="31">
        <v>0</v>
      </c>
      <c r="AE103" s="31">
        <v>0</v>
      </c>
      <c r="AF103" s="31">
        <v>0</v>
      </c>
      <c r="AG103" s="31">
        <v>0</v>
      </c>
      <c r="AH103" s="31">
        <v>0</v>
      </c>
      <c r="AI103" s="78">
        <v>0</v>
      </c>
      <c r="AJ103" s="78">
        <v>0</v>
      </c>
      <c r="AK103" s="78">
        <v>0</v>
      </c>
      <c r="AL103" s="78">
        <v>0</v>
      </c>
      <c r="AM103" s="78">
        <v>0</v>
      </c>
      <c r="AN103" s="78">
        <v>0</v>
      </c>
      <c r="AO103" s="78">
        <v>0</v>
      </c>
      <c r="AP103" s="78">
        <v>0</v>
      </c>
      <c r="AQ103" s="78">
        <v>0</v>
      </c>
      <c r="AR103" s="78">
        <v>0</v>
      </c>
      <c r="AS103" s="78">
        <v>0</v>
      </c>
      <c r="AT103" s="78">
        <v>0</v>
      </c>
      <c r="AU103" s="78">
        <v>0</v>
      </c>
      <c r="AV103" s="78">
        <v>0</v>
      </c>
      <c r="AW103" s="78">
        <v>0</v>
      </c>
      <c r="AX103" s="78">
        <v>0</v>
      </c>
      <c r="AY103" s="78">
        <v>0</v>
      </c>
      <c r="AZ103" s="78">
        <v>0</v>
      </c>
      <c r="BA103" s="78">
        <v>0</v>
      </c>
      <c r="BB103" s="78">
        <v>0</v>
      </c>
      <c r="BC103" s="31">
        <v>0</v>
      </c>
      <c r="BD103" s="31">
        <v>0</v>
      </c>
      <c r="BE103" s="31">
        <v>0</v>
      </c>
      <c r="BF103" s="31">
        <v>0</v>
      </c>
      <c r="BG103" s="31">
        <v>0</v>
      </c>
      <c r="BH103" s="30" t="s">
        <v>494</v>
      </c>
    </row>
    <row r="104" spans="1:60" ht="47.25">
      <c r="A104" s="27" t="s">
        <v>350</v>
      </c>
      <c r="B104" s="40" t="s">
        <v>152</v>
      </c>
      <c r="C104" s="29" t="s">
        <v>153</v>
      </c>
      <c r="D104" s="29" t="s">
        <v>82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78">
        <v>0</v>
      </c>
      <c r="K104" s="78">
        <v>0</v>
      </c>
      <c r="L104" s="78">
        <v>0</v>
      </c>
      <c r="M104" s="78">
        <v>0</v>
      </c>
      <c r="N104" s="78">
        <v>0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31">
        <v>0</v>
      </c>
      <c r="AE104" s="31">
        <v>0</v>
      </c>
      <c r="AF104" s="31">
        <v>0</v>
      </c>
      <c r="AG104" s="31">
        <v>0</v>
      </c>
      <c r="AH104" s="31">
        <v>0</v>
      </c>
      <c r="AI104" s="78">
        <v>0</v>
      </c>
      <c r="AJ104" s="78">
        <v>0</v>
      </c>
      <c r="AK104" s="78">
        <v>0</v>
      </c>
      <c r="AL104" s="78">
        <v>0</v>
      </c>
      <c r="AM104" s="78">
        <v>0</v>
      </c>
      <c r="AN104" s="78">
        <v>0</v>
      </c>
      <c r="AO104" s="78">
        <v>0</v>
      </c>
      <c r="AP104" s="78">
        <v>0</v>
      </c>
      <c r="AQ104" s="78">
        <v>0</v>
      </c>
      <c r="AR104" s="78">
        <v>0</v>
      </c>
      <c r="AS104" s="78">
        <v>0</v>
      </c>
      <c r="AT104" s="78">
        <v>0</v>
      </c>
      <c r="AU104" s="78">
        <v>0</v>
      </c>
      <c r="AV104" s="78">
        <v>0</v>
      </c>
      <c r="AW104" s="78">
        <v>0</v>
      </c>
      <c r="AX104" s="78">
        <v>0</v>
      </c>
      <c r="AY104" s="78">
        <v>0</v>
      </c>
      <c r="AZ104" s="78">
        <v>0</v>
      </c>
      <c r="BA104" s="78">
        <v>0</v>
      </c>
      <c r="BB104" s="78">
        <v>0</v>
      </c>
      <c r="BC104" s="31">
        <v>0</v>
      </c>
      <c r="BD104" s="31">
        <v>0</v>
      </c>
      <c r="BE104" s="31">
        <v>0</v>
      </c>
      <c r="BF104" s="31">
        <v>0</v>
      </c>
      <c r="BG104" s="31">
        <v>0</v>
      </c>
      <c r="BH104" s="30" t="s">
        <v>494</v>
      </c>
    </row>
    <row r="105" spans="1:60" ht="47.25">
      <c r="A105" s="27" t="s">
        <v>351</v>
      </c>
      <c r="B105" s="40" t="s">
        <v>154</v>
      </c>
      <c r="C105" s="29" t="s">
        <v>155</v>
      </c>
      <c r="D105" s="29" t="s">
        <v>82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  <c r="AI105" s="78">
        <v>0</v>
      </c>
      <c r="AJ105" s="78">
        <v>0</v>
      </c>
      <c r="AK105" s="78">
        <v>0</v>
      </c>
      <c r="AL105" s="78">
        <v>0</v>
      </c>
      <c r="AM105" s="78">
        <v>0</v>
      </c>
      <c r="AN105" s="78">
        <v>0</v>
      </c>
      <c r="AO105" s="78">
        <v>0</v>
      </c>
      <c r="AP105" s="78">
        <v>0</v>
      </c>
      <c r="AQ105" s="78">
        <v>0</v>
      </c>
      <c r="AR105" s="78">
        <v>0</v>
      </c>
      <c r="AS105" s="78">
        <v>0</v>
      </c>
      <c r="AT105" s="78">
        <v>0</v>
      </c>
      <c r="AU105" s="78">
        <v>0</v>
      </c>
      <c r="AV105" s="78">
        <v>0</v>
      </c>
      <c r="AW105" s="78">
        <v>0</v>
      </c>
      <c r="AX105" s="78">
        <v>0</v>
      </c>
      <c r="AY105" s="78">
        <v>0</v>
      </c>
      <c r="AZ105" s="78">
        <v>0</v>
      </c>
      <c r="BA105" s="78">
        <v>0</v>
      </c>
      <c r="BB105" s="78">
        <v>0</v>
      </c>
      <c r="BC105" s="31">
        <v>0</v>
      </c>
      <c r="BD105" s="31">
        <v>0</v>
      </c>
      <c r="BE105" s="31">
        <v>0</v>
      </c>
      <c r="BF105" s="31">
        <v>0</v>
      </c>
      <c r="BG105" s="31">
        <v>0</v>
      </c>
      <c r="BH105" s="30" t="s">
        <v>494</v>
      </c>
    </row>
    <row r="106" spans="1:60" ht="47.25">
      <c r="A106" s="27" t="s">
        <v>352</v>
      </c>
      <c r="B106" s="40" t="s">
        <v>156</v>
      </c>
      <c r="C106" s="29" t="s">
        <v>157</v>
      </c>
      <c r="D106" s="29" t="s">
        <v>82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78">
        <v>0</v>
      </c>
      <c r="K106" s="78">
        <v>0</v>
      </c>
      <c r="L106" s="78">
        <v>0</v>
      </c>
      <c r="M106" s="78">
        <v>0</v>
      </c>
      <c r="N106" s="78">
        <v>0</v>
      </c>
      <c r="O106" s="78">
        <v>0</v>
      </c>
      <c r="P106" s="78">
        <v>0</v>
      </c>
      <c r="Q106" s="78">
        <v>0</v>
      </c>
      <c r="R106" s="78">
        <v>0</v>
      </c>
      <c r="S106" s="78">
        <v>0</v>
      </c>
      <c r="T106" s="78">
        <v>0</v>
      </c>
      <c r="U106" s="78">
        <v>0</v>
      </c>
      <c r="V106" s="78">
        <v>0</v>
      </c>
      <c r="W106" s="78">
        <v>0</v>
      </c>
      <c r="X106" s="78">
        <v>0</v>
      </c>
      <c r="Y106" s="78">
        <v>0</v>
      </c>
      <c r="Z106" s="78">
        <v>0</v>
      </c>
      <c r="AA106" s="78">
        <v>0</v>
      </c>
      <c r="AB106" s="78">
        <v>0</v>
      </c>
      <c r="AC106" s="78">
        <v>0</v>
      </c>
      <c r="AD106" s="31">
        <v>0</v>
      </c>
      <c r="AE106" s="31">
        <v>0</v>
      </c>
      <c r="AF106" s="31">
        <v>0</v>
      </c>
      <c r="AG106" s="31">
        <v>0</v>
      </c>
      <c r="AH106" s="31">
        <v>0</v>
      </c>
      <c r="AI106" s="78">
        <v>0</v>
      </c>
      <c r="AJ106" s="78">
        <v>0</v>
      </c>
      <c r="AK106" s="78">
        <v>0</v>
      </c>
      <c r="AL106" s="78">
        <v>0</v>
      </c>
      <c r="AM106" s="78">
        <v>0</v>
      </c>
      <c r="AN106" s="78">
        <v>0</v>
      </c>
      <c r="AO106" s="78">
        <v>0</v>
      </c>
      <c r="AP106" s="78">
        <v>0</v>
      </c>
      <c r="AQ106" s="78">
        <v>0</v>
      </c>
      <c r="AR106" s="78">
        <v>0</v>
      </c>
      <c r="AS106" s="78">
        <v>0</v>
      </c>
      <c r="AT106" s="78">
        <v>0</v>
      </c>
      <c r="AU106" s="78">
        <v>0</v>
      </c>
      <c r="AV106" s="78">
        <v>0</v>
      </c>
      <c r="AW106" s="78">
        <v>0</v>
      </c>
      <c r="AX106" s="78">
        <v>0</v>
      </c>
      <c r="AY106" s="78">
        <v>0</v>
      </c>
      <c r="AZ106" s="78">
        <v>0</v>
      </c>
      <c r="BA106" s="78">
        <v>0</v>
      </c>
      <c r="BB106" s="78">
        <v>0</v>
      </c>
      <c r="BC106" s="31">
        <v>0</v>
      </c>
      <c r="BD106" s="31">
        <v>0</v>
      </c>
      <c r="BE106" s="31">
        <v>0</v>
      </c>
      <c r="BF106" s="31">
        <v>0</v>
      </c>
      <c r="BG106" s="31">
        <v>0</v>
      </c>
      <c r="BH106" s="30" t="s">
        <v>494</v>
      </c>
    </row>
    <row r="107" spans="1:60" ht="47.25">
      <c r="A107" s="27" t="s">
        <v>353</v>
      </c>
      <c r="B107" s="40" t="s">
        <v>158</v>
      </c>
      <c r="C107" s="64" t="s">
        <v>159</v>
      </c>
      <c r="D107" s="64" t="s">
        <v>82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78">
        <v>0</v>
      </c>
      <c r="K107" s="78">
        <v>0</v>
      </c>
      <c r="L107" s="78">
        <v>0</v>
      </c>
      <c r="M107" s="78">
        <v>0</v>
      </c>
      <c r="N107" s="78">
        <v>0</v>
      </c>
      <c r="O107" s="78">
        <v>0</v>
      </c>
      <c r="P107" s="78">
        <v>0</v>
      </c>
      <c r="Q107" s="78">
        <v>0</v>
      </c>
      <c r="R107" s="78">
        <v>0</v>
      </c>
      <c r="S107" s="78">
        <v>0</v>
      </c>
      <c r="T107" s="78">
        <v>0</v>
      </c>
      <c r="U107" s="78">
        <v>0</v>
      </c>
      <c r="V107" s="78">
        <v>0</v>
      </c>
      <c r="W107" s="78">
        <v>0</v>
      </c>
      <c r="X107" s="78">
        <v>0</v>
      </c>
      <c r="Y107" s="78">
        <v>0</v>
      </c>
      <c r="Z107" s="78">
        <v>0</v>
      </c>
      <c r="AA107" s="78">
        <v>0</v>
      </c>
      <c r="AB107" s="78">
        <v>0</v>
      </c>
      <c r="AC107" s="78">
        <v>0</v>
      </c>
      <c r="AD107" s="31">
        <v>0</v>
      </c>
      <c r="AE107" s="31">
        <v>0</v>
      </c>
      <c r="AF107" s="31">
        <v>0</v>
      </c>
      <c r="AG107" s="31">
        <v>0</v>
      </c>
      <c r="AH107" s="31">
        <v>0</v>
      </c>
      <c r="AI107" s="78">
        <v>0</v>
      </c>
      <c r="AJ107" s="78">
        <v>0</v>
      </c>
      <c r="AK107" s="78">
        <v>0</v>
      </c>
      <c r="AL107" s="78">
        <v>0</v>
      </c>
      <c r="AM107" s="78">
        <v>0</v>
      </c>
      <c r="AN107" s="78">
        <v>0</v>
      </c>
      <c r="AO107" s="78">
        <v>0</v>
      </c>
      <c r="AP107" s="78">
        <v>0</v>
      </c>
      <c r="AQ107" s="78">
        <v>0</v>
      </c>
      <c r="AR107" s="78">
        <v>0</v>
      </c>
      <c r="AS107" s="78">
        <v>0</v>
      </c>
      <c r="AT107" s="78">
        <v>0</v>
      </c>
      <c r="AU107" s="78">
        <v>0</v>
      </c>
      <c r="AV107" s="78">
        <v>0</v>
      </c>
      <c r="AW107" s="78">
        <v>0</v>
      </c>
      <c r="AX107" s="78">
        <v>0</v>
      </c>
      <c r="AY107" s="78">
        <v>0</v>
      </c>
      <c r="AZ107" s="78">
        <v>0</v>
      </c>
      <c r="BA107" s="78">
        <v>0</v>
      </c>
      <c r="BB107" s="78">
        <v>0</v>
      </c>
      <c r="BC107" s="31">
        <v>0</v>
      </c>
      <c r="BD107" s="31">
        <v>0</v>
      </c>
      <c r="BE107" s="31">
        <v>0</v>
      </c>
      <c r="BF107" s="31">
        <v>0</v>
      </c>
      <c r="BG107" s="31">
        <v>0</v>
      </c>
      <c r="BH107" s="30" t="s">
        <v>494</v>
      </c>
    </row>
    <row r="108" spans="1:60" ht="47.25">
      <c r="A108" s="27" t="s">
        <v>354</v>
      </c>
      <c r="B108" s="40" t="s">
        <v>355</v>
      </c>
      <c r="C108" s="29" t="s">
        <v>160</v>
      </c>
      <c r="D108" s="29" t="s">
        <v>82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  <c r="AI108" s="78">
        <v>0</v>
      </c>
      <c r="AJ108" s="78">
        <v>0</v>
      </c>
      <c r="AK108" s="78">
        <v>0</v>
      </c>
      <c r="AL108" s="78">
        <v>0</v>
      </c>
      <c r="AM108" s="78">
        <v>0</v>
      </c>
      <c r="AN108" s="78">
        <v>0</v>
      </c>
      <c r="AO108" s="78">
        <v>0</v>
      </c>
      <c r="AP108" s="78">
        <v>0</v>
      </c>
      <c r="AQ108" s="78">
        <v>0</v>
      </c>
      <c r="AR108" s="78">
        <v>0</v>
      </c>
      <c r="AS108" s="78">
        <v>0</v>
      </c>
      <c r="AT108" s="78">
        <v>0</v>
      </c>
      <c r="AU108" s="78">
        <v>0</v>
      </c>
      <c r="AV108" s="78">
        <v>0</v>
      </c>
      <c r="AW108" s="78">
        <v>0</v>
      </c>
      <c r="AX108" s="78">
        <v>0</v>
      </c>
      <c r="AY108" s="78">
        <v>0</v>
      </c>
      <c r="AZ108" s="78">
        <v>0</v>
      </c>
      <c r="BA108" s="78">
        <v>0</v>
      </c>
      <c r="BB108" s="78">
        <v>0</v>
      </c>
      <c r="BC108" s="31">
        <v>0</v>
      </c>
      <c r="BD108" s="31">
        <v>0</v>
      </c>
      <c r="BE108" s="31">
        <v>0</v>
      </c>
      <c r="BF108" s="31">
        <v>0</v>
      </c>
      <c r="BG108" s="31">
        <v>0</v>
      </c>
      <c r="BH108" s="30" t="s">
        <v>494</v>
      </c>
    </row>
    <row r="109" spans="1:60" ht="47.25">
      <c r="A109" s="27" t="s">
        <v>356</v>
      </c>
      <c r="B109" s="40" t="s">
        <v>161</v>
      </c>
      <c r="C109" s="29" t="s">
        <v>162</v>
      </c>
      <c r="D109" s="29" t="s">
        <v>82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  <c r="AI109" s="78">
        <v>0</v>
      </c>
      <c r="AJ109" s="78">
        <v>0</v>
      </c>
      <c r="AK109" s="78">
        <v>0</v>
      </c>
      <c r="AL109" s="78">
        <v>0</v>
      </c>
      <c r="AM109" s="78">
        <v>0</v>
      </c>
      <c r="AN109" s="78">
        <v>0</v>
      </c>
      <c r="AO109" s="78">
        <v>0</v>
      </c>
      <c r="AP109" s="78">
        <v>0</v>
      </c>
      <c r="AQ109" s="78">
        <v>0</v>
      </c>
      <c r="AR109" s="78">
        <v>0</v>
      </c>
      <c r="AS109" s="78">
        <v>0</v>
      </c>
      <c r="AT109" s="78">
        <v>0</v>
      </c>
      <c r="AU109" s="78">
        <v>0</v>
      </c>
      <c r="AV109" s="78">
        <v>0</v>
      </c>
      <c r="AW109" s="78">
        <v>0</v>
      </c>
      <c r="AX109" s="78">
        <v>0</v>
      </c>
      <c r="AY109" s="78">
        <v>0</v>
      </c>
      <c r="AZ109" s="78">
        <v>0</v>
      </c>
      <c r="BA109" s="78">
        <v>0</v>
      </c>
      <c r="BB109" s="78">
        <v>0</v>
      </c>
      <c r="BC109" s="31">
        <v>0</v>
      </c>
      <c r="BD109" s="31">
        <v>0</v>
      </c>
      <c r="BE109" s="31">
        <v>0</v>
      </c>
      <c r="BF109" s="31">
        <v>0</v>
      </c>
      <c r="BG109" s="31">
        <v>0</v>
      </c>
      <c r="BH109" s="30" t="s">
        <v>494</v>
      </c>
    </row>
    <row r="110" spans="1:60" ht="47.25">
      <c r="A110" s="27" t="s">
        <v>357</v>
      </c>
      <c r="B110" s="40" t="s">
        <v>163</v>
      </c>
      <c r="C110" s="29" t="s">
        <v>164</v>
      </c>
      <c r="D110" s="29" t="s">
        <v>82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78">
        <v>0</v>
      </c>
      <c r="AJ110" s="78">
        <v>0</v>
      </c>
      <c r="AK110" s="78">
        <v>0</v>
      </c>
      <c r="AL110" s="78">
        <v>0</v>
      </c>
      <c r="AM110" s="78">
        <v>0</v>
      </c>
      <c r="AN110" s="78">
        <v>0</v>
      </c>
      <c r="AO110" s="78">
        <v>0</v>
      </c>
      <c r="AP110" s="78">
        <v>0</v>
      </c>
      <c r="AQ110" s="78">
        <v>0</v>
      </c>
      <c r="AR110" s="78">
        <v>0</v>
      </c>
      <c r="AS110" s="78">
        <v>0</v>
      </c>
      <c r="AT110" s="78">
        <v>0</v>
      </c>
      <c r="AU110" s="78">
        <v>0</v>
      </c>
      <c r="AV110" s="78">
        <v>0</v>
      </c>
      <c r="AW110" s="78">
        <v>0</v>
      </c>
      <c r="AX110" s="78">
        <v>0</v>
      </c>
      <c r="AY110" s="78">
        <v>0</v>
      </c>
      <c r="AZ110" s="78">
        <v>0</v>
      </c>
      <c r="BA110" s="78">
        <v>0</v>
      </c>
      <c r="BB110" s="78">
        <v>0</v>
      </c>
      <c r="BC110" s="31">
        <v>0</v>
      </c>
      <c r="BD110" s="31">
        <v>0</v>
      </c>
      <c r="BE110" s="31">
        <v>0</v>
      </c>
      <c r="BF110" s="31">
        <v>0</v>
      </c>
      <c r="BG110" s="31">
        <v>0</v>
      </c>
      <c r="BH110" s="30" t="s">
        <v>494</v>
      </c>
    </row>
    <row r="111" spans="1:60" ht="47.25">
      <c r="A111" s="27" t="s">
        <v>358</v>
      </c>
      <c r="B111" s="40" t="s">
        <v>165</v>
      </c>
      <c r="C111" s="29" t="s">
        <v>166</v>
      </c>
      <c r="D111" s="29" t="s">
        <v>82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  <c r="AI111" s="78">
        <v>0</v>
      </c>
      <c r="AJ111" s="78">
        <v>0</v>
      </c>
      <c r="AK111" s="78">
        <v>0</v>
      </c>
      <c r="AL111" s="78">
        <v>0</v>
      </c>
      <c r="AM111" s="78">
        <v>0</v>
      </c>
      <c r="AN111" s="78">
        <v>0</v>
      </c>
      <c r="AO111" s="78">
        <v>0</v>
      </c>
      <c r="AP111" s="78">
        <v>0</v>
      </c>
      <c r="AQ111" s="78">
        <v>0</v>
      </c>
      <c r="AR111" s="78">
        <v>0</v>
      </c>
      <c r="AS111" s="78">
        <v>0</v>
      </c>
      <c r="AT111" s="78">
        <v>0</v>
      </c>
      <c r="AU111" s="78">
        <v>0</v>
      </c>
      <c r="AV111" s="78">
        <v>0</v>
      </c>
      <c r="AW111" s="78">
        <v>0</v>
      </c>
      <c r="AX111" s="78">
        <v>0</v>
      </c>
      <c r="AY111" s="78">
        <v>0</v>
      </c>
      <c r="AZ111" s="78">
        <v>0</v>
      </c>
      <c r="BA111" s="78">
        <v>0</v>
      </c>
      <c r="BB111" s="78">
        <v>0</v>
      </c>
      <c r="BC111" s="31">
        <v>0</v>
      </c>
      <c r="BD111" s="31">
        <v>0</v>
      </c>
      <c r="BE111" s="31">
        <v>0</v>
      </c>
      <c r="BF111" s="31">
        <v>0</v>
      </c>
      <c r="BG111" s="31">
        <v>0</v>
      </c>
      <c r="BH111" s="30" t="s">
        <v>494</v>
      </c>
    </row>
    <row r="112" spans="1:60" ht="47.25">
      <c r="A112" s="27" t="s">
        <v>359</v>
      </c>
      <c r="B112" s="34" t="s">
        <v>360</v>
      </c>
      <c r="C112" s="29" t="s">
        <v>167</v>
      </c>
      <c r="D112" s="64" t="s">
        <v>82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31">
        <v>0</v>
      </c>
      <c r="AE112" s="31">
        <v>0</v>
      </c>
      <c r="AF112" s="31">
        <v>0</v>
      </c>
      <c r="AG112" s="31">
        <v>0</v>
      </c>
      <c r="AH112" s="31">
        <v>0</v>
      </c>
      <c r="AI112" s="78">
        <v>0</v>
      </c>
      <c r="AJ112" s="78">
        <v>0</v>
      </c>
      <c r="AK112" s="78">
        <v>0</v>
      </c>
      <c r="AL112" s="78">
        <v>0</v>
      </c>
      <c r="AM112" s="78">
        <v>0</v>
      </c>
      <c r="AN112" s="78">
        <v>0</v>
      </c>
      <c r="AO112" s="78">
        <v>0</v>
      </c>
      <c r="AP112" s="78">
        <v>0</v>
      </c>
      <c r="AQ112" s="78">
        <v>0</v>
      </c>
      <c r="AR112" s="78">
        <v>0</v>
      </c>
      <c r="AS112" s="78">
        <v>0</v>
      </c>
      <c r="AT112" s="78">
        <v>0</v>
      </c>
      <c r="AU112" s="78">
        <v>0</v>
      </c>
      <c r="AV112" s="78">
        <v>0</v>
      </c>
      <c r="AW112" s="78">
        <v>0</v>
      </c>
      <c r="AX112" s="78">
        <v>0</v>
      </c>
      <c r="AY112" s="78">
        <v>0</v>
      </c>
      <c r="AZ112" s="78">
        <v>0</v>
      </c>
      <c r="BA112" s="78">
        <v>0</v>
      </c>
      <c r="BB112" s="78">
        <v>0</v>
      </c>
      <c r="BC112" s="31">
        <v>0</v>
      </c>
      <c r="BD112" s="31">
        <v>0</v>
      </c>
      <c r="BE112" s="31">
        <v>0</v>
      </c>
      <c r="BF112" s="31">
        <v>0</v>
      </c>
      <c r="BG112" s="31">
        <v>0</v>
      </c>
      <c r="BH112" s="30" t="s">
        <v>494</v>
      </c>
    </row>
    <row r="113" spans="1:60" ht="47.25">
      <c r="A113" s="27" t="s">
        <v>361</v>
      </c>
      <c r="B113" s="34" t="s">
        <v>362</v>
      </c>
      <c r="C113" s="29" t="s">
        <v>168</v>
      </c>
      <c r="D113" s="64" t="s">
        <v>82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78">
        <v>0</v>
      </c>
      <c r="P113" s="78">
        <v>0</v>
      </c>
      <c r="Q113" s="78">
        <v>0</v>
      </c>
      <c r="R113" s="78">
        <v>0</v>
      </c>
      <c r="S113" s="78">
        <v>0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>
        <v>0</v>
      </c>
      <c r="AC113" s="78">
        <v>0</v>
      </c>
      <c r="AD113" s="31">
        <v>0</v>
      </c>
      <c r="AE113" s="31">
        <v>0</v>
      </c>
      <c r="AF113" s="31">
        <v>0</v>
      </c>
      <c r="AG113" s="31">
        <v>0</v>
      </c>
      <c r="AH113" s="31">
        <v>0</v>
      </c>
      <c r="AI113" s="78">
        <v>0</v>
      </c>
      <c r="AJ113" s="78">
        <v>0</v>
      </c>
      <c r="AK113" s="78">
        <v>0</v>
      </c>
      <c r="AL113" s="78">
        <v>0</v>
      </c>
      <c r="AM113" s="78">
        <v>0</v>
      </c>
      <c r="AN113" s="78">
        <v>0</v>
      </c>
      <c r="AO113" s="78">
        <v>0</v>
      </c>
      <c r="AP113" s="78">
        <v>0</v>
      </c>
      <c r="AQ113" s="78">
        <v>0</v>
      </c>
      <c r="AR113" s="78">
        <v>0</v>
      </c>
      <c r="AS113" s="78">
        <v>0</v>
      </c>
      <c r="AT113" s="78">
        <v>0</v>
      </c>
      <c r="AU113" s="78">
        <v>0</v>
      </c>
      <c r="AV113" s="78">
        <v>0</v>
      </c>
      <c r="AW113" s="78">
        <v>0</v>
      </c>
      <c r="AX113" s="78">
        <v>0</v>
      </c>
      <c r="AY113" s="78">
        <v>0</v>
      </c>
      <c r="AZ113" s="78">
        <v>0</v>
      </c>
      <c r="BA113" s="78">
        <v>0</v>
      </c>
      <c r="BB113" s="78">
        <v>0</v>
      </c>
      <c r="BC113" s="31">
        <v>0</v>
      </c>
      <c r="BD113" s="31">
        <v>0</v>
      </c>
      <c r="BE113" s="31">
        <v>0</v>
      </c>
      <c r="BF113" s="31">
        <v>0</v>
      </c>
      <c r="BG113" s="31">
        <v>0</v>
      </c>
      <c r="BH113" s="30" t="s">
        <v>494</v>
      </c>
    </row>
    <row r="114" spans="1:60" ht="47.25">
      <c r="A114" s="27" t="s">
        <v>363</v>
      </c>
      <c r="B114" s="34" t="s">
        <v>364</v>
      </c>
      <c r="C114" s="29" t="s">
        <v>169</v>
      </c>
      <c r="D114" s="64" t="s">
        <v>82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78">
        <v>0</v>
      </c>
      <c r="K114" s="78">
        <v>0</v>
      </c>
      <c r="L114" s="78">
        <v>0</v>
      </c>
      <c r="M114" s="78">
        <v>0</v>
      </c>
      <c r="N114" s="78">
        <v>0</v>
      </c>
      <c r="O114" s="78">
        <v>0</v>
      </c>
      <c r="P114" s="78">
        <v>0</v>
      </c>
      <c r="Q114" s="78">
        <v>0</v>
      </c>
      <c r="R114" s="78">
        <v>0</v>
      </c>
      <c r="S114" s="78">
        <v>0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>
        <v>0</v>
      </c>
      <c r="AC114" s="78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78">
        <v>0</v>
      </c>
      <c r="AJ114" s="78">
        <v>0</v>
      </c>
      <c r="AK114" s="78">
        <v>0</v>
      </c>
      <c r="AL114" s="78">
        <v>0</v>
      </c>
      <c r="AM114" s="78">
        <v>0</v>
      </c>
      <c r="AN114" s="78">
        <v>0</v>
      </c>
      <c r="AO114" s="78">
        <v>0</v>
      </c>
      <c r="AP114" s="78">
        <v>0</v>
      </c>
      <c r="AQ114" s="78">
        <v>0</v>
      </c>
      <c r="AR114" s="78">
        <v>0</v>
      </c>
      <c r="AS114" s="78">
        <v>0</v>
      </c>
      <c r="AT114" s="78">
        <v>0</v>
      </c>
      <c r="AU114" s="78">
        <v>0</v>
      </c>
      <c r="AV114" s="78">
        <v>0</v>
      </c>
      <c r="AW114" s="78">
        <v>0</v>
      </c>
      <c r="AX114" s="78">
        <v>0</v>
      </c>
      <c r="AY114" s="78">
        <v>0</v>
      </c>
      <c r="AZ114" s="78">
        <v>0</v>
      </c>
      <c r="BA114" s="78">
        <v>0</v>
      </c>
      <c r="BB114" s="78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0" t="s">
        <v>494</v>
      </c>
    </row>
    <row r="115" spans="1:60" ht="47.25">
      <c r="A115" s="27" t="s">
        <v>365</v>
      </c>
      <c r="B115" s="34" t="s">
        <v>366</v>
      </c>
      <c r="C115" s="29" t="s">
        <v>170</v>
      </c>
      <c r="D115" s="64" t="s">
        <v>82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31">
        <v>0</v>
      </c>
      <c r="AE115" s="31">
        <v>0</v>
      </c>
      <c r="AF115" s="31">
        <v>0</v>
      </c>
      <c r="AG115" s="31">
        <v>0</v>
      </c>
      <c r="AH115" s="31">
        <v>0</v>
      </c>
      <c r="AI115" s="78">
        <v>0</v>
      </c>
      <c r="AJ115" s="78">
        <v>0</v>
      </c>
      <c r="AK115" s="78">
        <v>0</v>
      </c>
      <c r="AL115" s="78">
        <v>0</v>
      </c>
      <c r="AM115" s="78">
        <v>0</v>
      </c>
      <c r="AN115" s="78">
        <v>0</v>
      </c>
      <c r="AO115" s="78">
        <v>0</v>
      </c>
      <c r="AP115" s="78">
        <v>0</v>
      </c>
      <c r="AQ115" s="78">
        <v>0</v>
      </c>
      <c r="AR115" s="78">
        <v>0</v>
      </c>
      <c r="AS115" s="78">
        <v>0</v>
      </c>
      <c r="AT115" s="78">
        <v>0</v>
      </c>
      <c r="AU115" s="78">
        <v>0</v>
      </c>
      <c r="AV115" s="78">
        <v>0</v>
      </c>
      <c r="AW115" s="78">
        <v>0</v>
      </c>
      <c r="AX115" s="78">
        <v>0</v>
      </c>
      <c r="AY115" s="78">
        <v>0</v>
      </c>
      <c r="AZ115" s="78">
        <v>0</v>
      </c>
      <c r="BA115" s="78">
        <v>0</v>
      </c>
      <c r="BB115" s="78">
        <v>0</v>
      </c>
      <c r="BC115" s="31">
        <v>0</v>
      </c>
      <c r="BD115" s="31">
        <v>0</v>
      </c>
      <c r="BE115" s="31">
        <v>0</v>
      </c>
      <c r="BF115" s="31">
        <v>0</v>
      </c>
      <c r="BG115" s="31">
        <v>0</v>
      </c>
      <c r="BH115" s="30" t="s">
        <v>494</v>
      </c>
    </row>
    <row r="116" spans="1:60" ht="47.25">
      <c r="A116" s="27" t="s">
        <v>367</v>
      </c>
      <c r="B116" s="34" t="s">
        <v>368</v>
      </c>
      <c r="C116" s="29" t="s">
        <v>171</v>
      </c>
      <c r="D116" s="64" t="s">
        <v>82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78">
        <v>0</v>
      </c>
      <c r="AJ116" s="78">
        <v>0</v>
      </c>
      <c r="AK116" s="78">
        <v>0</v>
      </c>
      <c r="AL116" s="78">
        <v>0</v>
      </c>
      <c r="AM116" s="78">
        <v>0</v>
      </c>
      <c r="AN116" s="78">
        <v>0</v>
      </c>
      <c r="AO116" s="78">
        <v>0</v>
      </c>
      <c r="AP116" s="78">
        <v>0</v>
      </c>
      <c r="AQ116" s="78">
        <v>0</v>
      </c>
      <c r="AR116" s="78">
        <v>0</v>
      </c>
      <c r="AS116" s="78">
        <v>0</v>
      </c>
      <c r="AT116" s="78">
        <v>0</v>
      </c>
      <c r="AU116" s="78">
        <v>0</v>
      </c>
      <c r="AV116" s="78">
        <v>0</v>
      </c>
      <c r="AW116" s="78">
        <v>0</v>
      </c>
      <c r="AX116" s="78">
        <v>0</v>
      </c>
      <c r="AY116" s="78">
        <v>0</v>
      </c>
      <c r="AZ116" s="78">
        <v>0</v>
      </c>
      <c r="BA116" s="78">
        <v>0</v>
      </c>
      <c r="BB116" s="78">
        <v>0</v>
      </c>
      <c r="BC116" s="31">
        <v>0</v>
      </c>
      <c r="BD116" s="31">
        <v>0</v>
      </c>
      <c r="BE116" s="31">
        <v>0</v>
      </c>
      <c r="BF116" s="31">
        <v>0</v>
      </c>
      <c r="BG116" s="31">
        <v>0</v>
      </c>
      <c r="BH116" s="30" t="s">
        <v>494</v>
      </c>
    </row>
    <row r="117" spans="1:60" ht="47.25">
      <c r="A117" s="27" t="s">
        <v>369</v>
      </c>
      <c r="B117" s="40" t="s">
        <v>172</v>
      </c>
      <c r="C117" s="29" t="s">
        <v>173</v>
      </c>
      <c r="D117" s="29" t="s">
        <v>82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78">
        <v>0</v>
      </c>
      <c r="K117" s="78">
        <v>0</v>
      </c>
      <c r="L117" s="78">
        <v>0</v>
      </c>
      <c r="M117" s="78">
        <v>0</v>
      </c>
      <c r="N117" s="78">
        <v>0</v>
      </c>
      <c r="O117" s="78"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v>0</v>
      </c>
      <c r="Z117" s="78">
        <v>0</v>
      </c>
      <c r="AA117" s="78">
        <v>0</v>
      </c>
      <c r="AB117" s="78">
        <v>0</v>
      </c>
      <c r="AC117" s="78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78">
        <v>0</v>
      </c>
      <c r="AJ117" s="78">
        <v>0</v>
      </c>
      <c r="AK117" s="78">
        <v>0</v>
      </c>
      <c r="AL117" s="78">
        <v>0</v>
      </c>
      <c r="AM117" s="78">
        <v>0</v>
      </c>
      <c r="AN117" s="78">
        <v>0</v>
      </c>
      <c r="AO117" s="78">
        <v>0</v>
      </c>
      <c r="AP117" s="78">
        <v>0</v>
      </c>
      <c r="AQ117" s="78">
        <v>0</v>
      </c>
      <c r="AR117" s="78">
        <v>0</v>
      </c>
      <c r="AS117" s="78">
        <v>0</v>
      </c>
      <c r="AT117" s="78">
        <v>0</v>
      </c>
      <c r="AU117" s="78">
        <v>0</v>
      </c>
      <c r="AV117" s="78">
        <v>0</v>
      </c>
      <c r="AW117" s="78">
        <v>0</v>
      </c>
      <c r="AX117" s="78">
        <v>0</v>
      </c>
      <c r="AY117" s="78">
        <v>0</v>
      </c>
      <c r="AZ117" s="78">
        <v>0</v>
      </c>
      <c r="BA117" s="78">
        <v>0</v>
      </c>
      <c r="BB117" s="78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30" t="s">
        <v>494</v>
      </c>
    </row>
    <row r="118" spans="1:60" ht="47.25">
      <c r="A118" s="27" t="s">
        <v>370</v>
      </c>
      <c r="B118" s="40" t="s">
        <v>174</v>
      </c>
      <c r="C118" s="29" t="s">
        <v>175</v>
      </c>
      <c r="D118" s="29" t="s">
        <v>82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0</v>
      </c>
      <c r="W118" s="78">
        <v>0</v>
      </c>
      <c r="X118" s="78">
        <v>0</v>
      </c>
      <c r="Y118" s="78">
        <v>0</v>
      </c>
      <c r="Z118" s="78">
        <v>0</v>
      </c>
      <c r="AA118" s="78">
        <v>0</v>
      </c>
      <c r="AB118" s="78">
        <v>0</v>
      </c>
      <c r="AC118" s="78">
        <v>0</v>
      </c>
      <c r="AD118" s="31">
        <v>0</v>
      </c>
      <c r="AE118" s="31">
        <v>0</v>
      </c>
      <c r="AF118" s="31">
        <v>0</v>
      </c>
      <c r="AG118" s="31">
        <v>0</v>
      </c>
      <c r="AH118" s="31">
        <v>0</v>
      </c>
      <c r="AI118" s="78">
        <v>0</v>
      </c>
      <c r="AJ118" s="78">
        <v>0</v>
      </c>
      <c r="AK118" s="78">
        <v>0</v>
      </c>
      <c r="AL118" s="78">
        <v>0</v>
      </c>
      <c r="AM118" s="78">
        <v>0</v>
      </c>
      <c r="AN118" s="78">
        <v>0</v>
      </c>
      <c r="AO118" s="78">
        <v>0</v>
      </c>
      <c r="AP118" s="78">
        <v>0</v>
      </c>
      <c r="AQ118" s="78">
        <v>0</v>
      </c>
      <c r="AR118" s="78">
        <v>0</v>
      </c>
      <c r="AS118" s="78">
        <v>0</v>
      </c>
      <c r="AT118" s="78">
        <v>0</v>
      </c>
      <c r="AU118" s="78">
        <v>0</v>
      </c>
      <c r="AV118" s="78">
        <v>0</v>
      </c>
      <c r="AW118" s="78">
        <v>0</v>
      </c>
      <c r="AX118" s="78">
        <v>0</v>
      </c>
      <c r="AY118" s="78">
        <v>0</v>
      </c>
      <c r="AZ118" s="78">
        <v>0</v>
      </c>
      <c r="BA118" s="78">
        <v>0</v>
      </c>
      <c r="BB118" s="78">
        <v>0</v>
      </c>
      <c r="BC118" s="31">
        <v>0</v>
      </c>
      <c r="BD118" s="31">
        <v>0</v>
      </c>
      <c r="BE118" s="31">
        <v>0</v>
      </c>
      <c r="BF118" s="31">
        <v>0</v>
      </c>
      <c r="BG118" s="31">
        <v>0</v>
      </c>
      <c r="BH118" s="30" t="s">
        <v>494</v>
      </c>
    </row>
    <row r="119" spans="1:60" ht="47.25">
      <c r="A119" s="27" t="s">
        <v>371</v>
      </c>
      <c r="B119" s="40" t="s">
        <v>176</v>
      </c>
      <c r="C119" s="64" t="s">
        <v>177</v>
      </c>
      <c r="D119" s="64" t="s">
        <v>82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78">
        <v>0</v>
      </c>
      <c r="K119" s="78">
        <v>0</v>
      </c>
      <c r="L119" s="78">
        <v>0</v>
      </c>
      <c r="M119" s="78">
        <v>0</v>
      </c>
      <c r="N119" s="78">
        <v>0</v>
      </c>
      <c r="O119" s="78">
        <v>0</v>
      </c>
      <c r="P119" s="78">
        <v>0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  <c r="W119" s="78">
        <v>0</v>
      </c>
      <c r="X119" s="78">
        <v>0</v>
      </c>
      <c r="Y119" s="78">
        <v>0</v>
      </c>
      <c r="Z119" s="78">
        <v>0</v>
      </c>
      <c r="AA119" s="78">
        <v>0</v>
      </c>
      <c r="AB119" s="78">
        <v>0</v>
      </c>
      <c r="AC119" s="78">
        <v>0</v>
      </c>
      <c r="AD119" s="31">
        <v>0</v>
      </c>
      <c r="AE119" s="31">
        <v>0</v>
      </c>
      <c r="AF119" s="31">
        <v>0</v>
      </c>
      <c r="AG119" s="31">
        <v>0</v>
      </c>
      <c r="AH119" s="31">
        <v>0</v>
      </c>
      <c r="AI119" s="78">
        <v>0</v>
      </c>
      <c r="AJ119" s="78">
        <v>0</v>
      </c>
      <c r="AK119" s="78">
        <v>0</v>
      </c>
      <c r="AL119" s="78">
        <v>0</v>
      </c>
      <c r="AM119" s="78">
        <v>0</v>
      </c>
      <c r="AN119" s="78">
        <v>0</v>
      </c>
      <c r="AO119" s="78">
        <v>0</v>
      </c>
      <c r="AP119" s="78">
        <v>0</v>
      </c>
      <c r="AQ119" s="78">
        <v>0</v>
      </c>
      <c r="AR119" s="78">
        <v>0</v>
      </c>
      <c r="AS119" s="78">
        <v>0</v>
      </c>
      <c r="AT119" s="78">
        <v>0</v>
      </c>
      <c r="AU119" s="78">
        <v>0</v>
      </c>
      <c r="AV119" s="78">
        <v>0</v>
      </c>
      <c r="AW119" s="78">
        <v>0</v>
      </c>
      <c r="AX119" s="78">
        <v>0</v>
      </c>
      <c r="AY119" s="78">
        <v>0</v>
      </c>
      <c r="AZ119" s="78">
        <v>0</v>
      </c>
      <c r="BA119" s="78">
        <v>0</v>
      </c>
      <c r="BB119" s="78">
        <v>0</v>
      </c>
      <c r="BC119" s="31">
        <v>0</v>
      </c>
      <c r="BD119" s="31">
        <v>0</v>
      </c>
      <c r="BE119" s="31">
        <v>0</v>
      </c>
      <c r="BF119" s="31">
        <v>0</v>
      </c>
      <c r="BG119" s="31">
        <v>0</v>
      </c>
      <c r="BH119" s="30" t="s">
        <v>494</v>
      </c>
    </row>
    <row r="120" spans="1:60" ht="47.25">
      <c r="A120" s="27" t="s">
        <v>372</v>
      </c>
      <c r="B120" s="40" t="s">
        <v>178</v>
      </c>
      <c r="C120" s="64" t="s">
        <v>179</v>
      </c>
      <c r="D120" s="64" t="s">
        <v>82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78">
        <v>0</v>
      </c>
      <c r="K120" s="78">
        <v>0</v>
      </c>
      <c r="L120" s="78">
        <v>0</v>
      </c>
      <c r="M120" s="78">
        <v>0</v>
      </c>
      <c r="N120" s="78">
        <v>0</v>
      </c>
      <c r="O120" s="78">
        <v>0</v>
      </c>
      <c r="P120" s="78">
        <v>0</v>
      </c>
      <c r="Q120" s="78">
        <v>0</v>
      </c>
      <c r="R120" s="78">
        <v>0</v>
      </c>
      <c r="S120" s="78">
        <v>0</v>
      </c>
      <c r="T120" s="78">
        <v>0</v>
      </c>
      <c r="U120" s="78">
        <v>0</v>
      </c>
      <c r="V120" s="78">
        <v>0</v>
      </c>
      <c r="W120" s="78">
        <v>0</v>
      </c>
      <c r="X120" s="78">
        <v>0</v>
      </c>
      <c r="Y120" s="78">
        <v>0</v>
      </c>
      <c r="Z120" s="78">
        <v>0</v>
      </c>
      <c r="AA120" s="78">
        <v>0</v>
      </c>
      <c r="AB120" s="78">
        <v>0</v>
      </c>
      <c r="AC120" s="78">
        <v>0</v>
      </c>
      <c r="AD120" s="31">
        <v>0</v>
      </c>
      <c r="AE120" s="31">
        <v>0</v>
      </c>
      <c r="AF120" s="31">
        <v>0</v>
      </c>
      <c r="AG120" s="31">
        <v>0</v>
      </c>
      <c r="AH120" s="31">
        <v>0</v>
      </c>
      <c r="AI120" s="78">
        <v>0</v>
      </c>
      <c r="AJ120" s="78">
        <v>0</v>
      </c>
      <c r="AK120" s="78">
        <v>0</v>
      </c>
      <c r="AL120" s="78">
        <v>0</v>
      </c>
      <c r="AM120" s="78">
        <v>0</v>
      </c>
      <c r="AN120" s="78">
        <v>0</v>
      </c>
      <c r="AO120" s="78">
        <v>0</v>
      </c>
      <c r="AP120" s="78">
        <v>0</v>
      </c>
      <c r="AQ120" s="78">
        <v>0</v>
      </c>
      <c r="AR120" s="78">
        <v>0</v>
      </c>
      <c r="AS120" s="78">
        <v>0</v>
      </c>
      <c r="AT120" s="78">
        <v>0</v>
      </c>
      <c r="AU120" s="78">
        <v>0</v>
      </c>
      <c r="AV120" s="78">
        <v>0</v>
      </c>
      <c r="AW120" s="78">
        <v>0</v>
      </c>
      <c r="AX120" s="78">
        <v>0</v>
      </c>
      <c r="AY120" s="78">
        <v>0</v>
      </c>
      <c r="AZ120" s="78">
        <v>0</v>
      </c>
      <c r="BA120" s="78">
        <v>0</v>
      </c>
      <c r="BB120" s="78">
        <v>0</v>
      </c>
      <c r="BC120" s="31">
        <v>0</v>
      </c>
      <c r="BD120" s="31">
        <v>0</v>
      </c>
      <c r="BE120" s="31">
        <v>0</v>
      </c>
      <c r="BF120" s="31">
        <v>0</v>
      </c>
      <c r="BG120" s="31">
        <v>0</v>
      </c>
      <c r="BH120" s="30" t="s">
        <v>494</v>
      </c>
    </row>
    <row r="121" spans="1:60" ht="47.25">
      <c r="A121" s="27" t="s">
        <v>373</v>
      </c>
      <c r="B121" s="34" t="s">
        <v>374</v>
      </c>
      <c r="C121" s="29" t="s">
        <v>180</v>
      </c>
      <c r="D121" s="64" t="s">
        <v>82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78">
        <v>0</v>
      </c>
      <c r="K121" s="78">
        <v>0</v>
      </c>
      <c r="L121" s="78">
        <v>0</v>
      </c>
      <c r="M121" s="78">
        <v>0</v>
      </c>
      <c r="N121" s="78">
        <v>0</v>
      </c>
      <c r="O121" s="78">
        <v>0</v>
      </c>
      <c r="P121" s="78">
        <v>0</v>
      </c>
      <c r="Q121" s="78">
        <v>0</v>
      </c>
      <c r="R121" s="78">
        <v>0</v>
      </c>
      <c r="S121" s="78">
        <v>0</v>
      </c>
      <c r="T121" s="78">
        <v>0</v>
      </c>
      <c r="U121" s="78">
        <v>0</v>
      </c>
      <c r="V121" s="78">
        <v>0</v>
      </c>
      <c r="W121" s="78">
        <v>0</v>
      </c>
      <c r="X121" s="78">
        <v>0</v>
      </c>
      <c r="Y121" s="78">
        <v>0</v>
      </c>
      <c r="Z121" s="78">
        <v>0</v>
      </c>
      <c r="AA121" s="78">
        <v>0</v>
      </c>
      <c r="AB121" s="78">
        <v>0</v>
      </c>
      <c r="AC121" s="78">
        <v>0</v>
      </c>
      <c r="AD121" s="31">
        <v>0</v>
      </c>
      <c r="AE121" s="31">
        <v>0</v>
      </c>
      <c r="AF121" s="31">
        <v>0</v>
      </c>
      <c r="AG121" s="31">
        <v>0</v>
      </c>
      <c r="AH121" s="31">
        <v>0</v>
      </c>
      <c r="AI121" s="78">
        <v>0</v>
      </c>
      <c r="AJ121" s="78">
        <v>0</v>
      </c>
      <c r="AK121" s="78">
        <v>0</v>
      </c>
      <c r="AL121" s="78">
        <v>0</v>
      </c>
      <c r="AM121" s="78">
        <v>0</v>
      </c>
      <c r="AN121" s="78">
        <v>0</v>
      </c>
      <c r="AO121" s="78">
        <v>0</v>
      </c>
      <c r="AP121" s="78">
        <v>0</v>
      </c>
      <c r="AQ121" s="78">
        <v>0</v>
      </c>
      <c r="AR121" s="78">
        <v>0</v>
      </c>
      <c r="AS121" s="78">
        <v>0</v>
      </c>
      <c r="AT121" s="78">
        <v>0</v>
      </c>
      <c r="AU121" s="78">
        <v>0</v>
      </c>
      <c r="AV121" s="78">
        <v>0</v>
      </c>
      <c r="AW121" s="78">
        <v>0</v>
      </c>
      <c r="AX121" s="78">
        <v>0</v>
      </c>
      <c r="AY121" s="78">
        <v>0</v>
      </c>
      <c r="AZ121" s="78">
        <v>0</v>
      </c>
      <c r="BA121" s="78">
        <v>0</v>
      </c>
      <c r="BB121" s="78">
        <v>0</v>
      </c>
      <c r="BC121" s="31">
        <v>0</v>
      </c>
      <c r="BD121" s="31">
        <v>0</v>
      </c>
      <c r="BE121" s="31">
        <v>0</v>
      </c>
      <c r="BF121" s="31">
        <v>0</v>
      </c>
      <c r="BG121" s="31">
        <v>0</v>
      </c>
      <c r="BH121" s="30" t="s">
        <v>494</v>
      </c>
    </row>
    <row r="122" spans="1:60" ht="47.25">
      <c r="A122" s="27" t="s">
        <v>375</v>
      </c>
      <c r="B122" s="34" t="s">
        <v>376</v>
      </c>
      <c r="C122" s="29" t="s">
        <v>181</v>
      </c>
      <c r="D122" s="64" t="s">
        <v>82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0</v>
      </c>
      <c r="W122" s="78">
        <v>0</v>
      </c>
      <c r="X122" s="78">
        <v>0</v>
      </c>
      <c r="Y122" s="78">
        <v>0</v>
      </c>
      <c r="Z122" s="78">
        <v>0</v>
      </c>
      <c r="AA122" s="78">
        <v>0</v>
      </c>
      <c r="AB122" s="78">
        <v>0</v>
      </c>
      <c r="AC122" s="78">
        <v>0</v>
      </c>
      <c r="AD122" s="31">
        <v>0</v>
      </c>
      <c r="AE122" s="31">
        <v>0</v>
      </c>
      <c r="AF122" s="31">
        <v>0</v>
      </c>
      <c r="AG122" s="31">
        <v>0</v>
      </c>
      <c r="AH122" s="31">
        <v>0</v>
      </c>
      <c r="AI122" s="78">
        <v>0</v>
      </c>
      <c r="AJ122" s="78">
        <v>0</v>
      </c>
      <c r="AK122" s="78">
        <v>0</v>
      </c>
      <c r="AL122" s="78">
        <v>0</v>
      </c>
      <c r="AM122" s="78">
        <v>0</v>
      </c>
      <c r="AN122" s="78">
        <v>0</v>
      </c>
      <c r="AO122" s="78">
        <v>0</v>
      </c>
      <c r="AP122" s="78">
        <v>0</v>
      </c>
      <c r="AQ122" s="78">
        <v>0</v>
      </c>
      <c r="AR122" s="78">
        <v>0</v>
      </c>
      <c r="AS122" s="78">
        <v>0</v>
      </c>
      <c r="AT122" s="78">
        <v>0</v>
      </c>
      <c r="AU122" s="78">
        <v>0</v>
      </c>
      <c r="AV122" s="78">
        <v>0</v>
      </c>
      <c r="AW122" s="78">
        <v>0</v>
      </c>
      <c r="AX122" s="78">
        <v>0</v>
      </c>
      <c r="AY122" s="78">
        <v>0</v>
      </c>
      <c r="AZ122" s="78">
        <v>0</v>
      </c>
      <c r="BA122" s="78">
        <v>0</v>
      </c>
      <c r="BB122" s="78">
        <v>0</v>
      </c>
      <c r="BC122" s="31">
        <v>0</v>
      </c>
      <c r="BD122" s="31">
        <v>0</v>
      </c>
      <c r="BE122" s="31">
        <v>0</v>
      </c>
      <c r="BF122" s="31">
        <v>0</v>
      </c>
      <c r="BG122" s="31">
        <v>0</v>
      </c>
      <c r="BH122" s="30" t="s">
        <v>494</v>
      </c>
    </row>
    <row r="123" spans="1:60" ht="47.25">
      <c r="A123" s="27" t="s">
        <v>377</v>
      </c>
      <c r="B123" s="34" t="s">
        <v>378</v>
      </c>
      <c r="C123" s="29" t="s">
        <v>182</v>
      </c>
      <c r="D123" s="64" t="s">
        <v>82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0</v>
      </c>
      <c r="S123" s="78">
        <v>0</v>
      </c>
      <c r="T123" s="78">
        <v>0</v>
      </c>
      <c r="U123" s="78">
        <v>0</v>
      </c>
      <c r="V123" s="78">
        <v>0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31">
        <v>0</v>
      </c>
      <c r="AE123" s="31">
        <v>0</v>
      </c>
      <c r="AF123" s="31">
        <v>0</v>
      </c>
      <c r="AG123" s="31">
        <v>0</v>
      </c>
      <c r="AH123" s="31">
        <v>0</v>
      </c>
      <c r="AI123" s="78">
        <v>0</v>
      </c>
      <c r="AJ123" s="78">
        <v>0</v>
      </c>
      <c r="AK123" s="78">
        <v>0</v>
      </c>
      <c r="AL123" s="78">
        <v>0</v>
      </c>
      <c r="AM123" s="78">
        <v>0</v>
      </c>
      <c r="AN123" s="78">
        <v>0</v>
      </c>
      <c r="AO123" s="78">
        <v>0</v>
      </c>
      <c r="AP123" s="78">
        <v>0</v>
      </c>
      <c r="AQ123" s="78">
        <v>0</v>
      </c>
      <c r="AR123" s="78">
        <v>0</v>
      </c>
      <c r="AS123" s="78">
        <v>0</v>
      </c>
      <c r="AT123" s="78">
        <v>0</v>
      </c>
      <c r="AU123" s="78">
        <v>0</v>
      </c>
      <c r="AV123" s="78">
        <v>0</v>
      </c>
      <c r="AW123" s="78">
        <v>0</v>
      </c>
      <c r="AX123" s="78">
        <v>0</v>
      </c>
      <c r="AY123" s="78">
        <v>0</v>
      </c>
      <c r="AZ123" s="78">
        <v>0</v>
      </c>
      <c r="BA123" s="78">
        <v>0</v>
      </c>
      <c r="BB123" s="78">
        <v>0</v>
      </c>
      <c r="BC123" s="31">
        <v>0</v>
      </c>
      <c r="BD123" s="31">
        <v>0</v>
      </c>
      <c r="BE123" s="31">
        <v>0</v>
      </c>
      <c r="BF123" s="31">
        <v>0</v>
      </c>
      <c r="BG123" s="31">
        <v>0</v>
      </c>
      <c r="BH123" s="30" t="s">
        <v>494</v>
      </c>
    </row>
    <row r="124" spans="1:60" ht="47.25">
      <c r="A124" s="27" t="s">
        <v>379</v>
      </c>
      <c r="B124" s="34" t="s">
        <v>380</v>
      </c>
      <c r="C124" s="29" t="s">
        <v>381</v>
      </c>
      <c r="D124" s="64" t="s">
        <v>82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0</v>
      </c>
      <c r="S124" s="78">
        <v>0</v>
      </c>
      <c r="T124" s="78">
        <v>0</v>
      </c>
      <c r="U124" s="78">
        <v>0</v>
      </c>
      <c r="V124" s="78">
        <v>0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31">
        <v>0</v>
      </c>
      <c r="AE124" s="31">
        <v>0</v>
      </c>
      <c r="AF124" s="31">
        <v>0</v>
      </c>
      <c r="AG124" s="31">
        <v>0</v>
      </c>
      <c r="AH124" s="31">
        <v>0</v>
      </c>
      <c r="AI124" s="78">
        <v>0</v>
      </c>
      <c r="AJ124" s="78">
        <v>0</v>
      </c>
      <c r="AK124" s="78">
        <v>0</v>
      </c>
      <c r="AL124" s="78">
        <v>0</v>
      </c>
      <c r="AM124" s="78">
        <v>0</v>
      </c>
      <c r="AN124" s="78">
        <v>0</v>
      </c>
      <c r="AO124" s="78">
        <v>0</v>
      </c>
      <c r="AP124" s="78">
        <v>0</v>
      </c>
      <c r="AQ124" s="78">
        <v>0</v>
      </c>
      <c r="AR124" s="78">
        <v>0</v>
      </c>
      <c r="AS124" s="78">
        <v>0</v>
      </c>
      <c r="AT124" s="78">
        <v>0</v>
      </c>
      <c r="AU124" s="78">
        <v>0</v>
      </c>
      <c r="AV124" s="78">
        <v>0</v>
      </c>
      <c r="AW124" s="78">
        <v>0</v>
      </c>
      <c r="AX124" s="78">
        <v>0</v>
      </c>
      <c r="AY124" s="78">
        <v>0</v>
      </c>
      <c r="AZ124" s="78">
        <v>0</v>
      </c>
      <c r="BA124" s="78">
        <v>0</v>
      </c>
      <c r="BB124" s="78">
        <v>0</v>
      </c>
      <c r="BC124" s="31">
        <v>0</v>
      </c>
      <c r="BD124" s="31">
        <v>0</v>
      </c>
      <c r="BE124" s="31">
        <v>0</v>
      </c>
      <c r="BF124" s="31">
        <v>0</v>
      </c>
      <c r="BG124" s="31">
        <v>0</v>
      </c>
      <c r="BH124" s="30" t="s">
        <v>494</v>
      </c>
    </row>
    <row r="125" spans="1:60" ht="63">
      <c r="A125" s="27" t="s">
        <v>382</v>
      </c>
      <c r="B125" s="65" t="s">
        <v>383</v>
      </c>
      <c r="C125" s="29" t="s">
        <v>384</v>
      </c>
      <c r="D125" s="64" t="s">
        <v>82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78">
        <v>0</v>
      </c>
      <c r="K125" s="78">
        <v>0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0</v>
      </c>
      <c r="S125" s="78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31">
        <v>0</v>
      </c>
      <c r="AE125" s="31">
        <v>0</v>
      </c>
      <c r="AF125" s="31">
        <v>0</v>
      </c>
      <c r="AG125" s="31">
        <v>0</v>
      </c>
      <c r="AH125" s="31">
        <v>0</v>
      </c>
      <c r="AI125" s="78">
        <v>0</v>
      </c>
      <c r="AJ125" s="78">
        <v>0</v>
      </c>
      <c r="AK125" s="78">
        <v>0</v>
      </c>
      <c r="AL125" s="78">
        <v>0</v>
      </c>
      <c r="AM125" s="78">
        <v>0</v>
      </c>
      <c r="AN125" s="78">
        <v>0</v>
      </c>
      <c r="AO125" s="78">
        <v>0</v>
      </c>
      <c r="AP125" s="78">
        <v>0</v>
      </c>
      <c r="AQ125" s="78">
        <v>0</v>
      </c>
      <c r="AR125" s="78">
        <v>0</v>
      </c>
      <c r="AS125" s="78">
        <v>0</v>
      </c>
      <c r="AT125" s="78">
        <v>0</v>
      </c>
      <c r="AU125" s="78">
        <v>0</v>
      </c>
      <c r="AV125" s="78">
        <v>0</v>
      </c>
      <c r="AW125" s="78">
        <v>0</v>
      </c>
      <c r="AX125" s="78">
        <v>0</v>
      </c>
      <c r="AY125" s="78">
        <v>0</v>
      </c>
      <c r="AZ125" s="78">
        <v>0</v>
      </c>
      <c r="BA125" s="78">
        <v>0</v>
      </c>
      <c r="BB125" s="78">
        <v>0</v>
      </c>
      <c r="BC125" s="31">
        <v>0</v>
      </c>
      <c r="BD125" s="31">
        <v>0</v>
      </c>
      <c r="BE125" s="31">
        <v>0</v>
      </c>
      <c r="BF125" s="31">
        <v>0</v>
      </c>
      <c r="BG125" s="31">
        <v>0</v>
      </c>
      <c r="BH125" s="30" t="s">
        <v>494</v>
      </c>
    </row>
    <row r="126" spans="1:60" ht="47.25">
      <c r="A126" s="27" t="s">
        <v>385</v>
      </c>
      <c r="B126" s="40" t="s">
        <v>355</v>
      </c>
      <c r="C126" s="29" t="s">
        <v>386</v>
      </c>
      <c r="D126" s="64" t="s">
        <v>82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31">
        <v>0</v>
      </c>
      <c r="AE126" s="31">
        <v>0</v>
      </c>
      <c r="AF126" s="31">
        <v>0</v>
      </c>
      <c r="AG126" s="31">
        <v>0</v>
      </c>
      <c r="AH126" s="31">
        <v>0</v>
      </c>
      <c r="AI126" s="78">
        <v>0</v>
      </c>
      <c r="AJ126" s="78">
        <v>0</v>
      </c>
      <c r="AK126" s="78">
        <v>0</v>
      </c>
      <c r="AL126" s="78">
        <v>0</v>
      </c>
      <c r="AM126" s="78">
        <v>0</v>
      </c>
      <c r="AN126" s="78">
        <v>0</v>
      </c>
      <c r="AO126" s="78">
        <v>0</v>
      </c>
      <c r="AP126" s="78">
        <v>0</v>
      </c>
      <c r="AQ126" s="78">
        <v>0</v>
      </c>
      <c r="AR126" s="78">
        <v>0</v>
      </c>
      <c r="AS126" s="78">
        <v>0</v>
      </c>
      <c r="AT126" s="78">
        <v>0</v>
      </c>
      <c r="AU126" s="78">
        <v>0</v>
      </c>
      <c r="AV126" s="78">
        <v>0</v>
      </c>
      <c r="AW126" s="78">
        <v>0</v>
      </c>
      <c r="AX126" s="78">
        <v>0</v>
      </c>
      <c r="AY126" s="78">
        <v>0</v>
      </c>
      <c r="AZ126" s="78">
        <v>0</v>
      </c>
      <c r="BA126" s="78">
        <v>0</v>
      </c>
      <c r="BB126" s="78">
        <v>0</v>
      </c>
      <c r="BC126" s="31">
        <v>0</v>
      </c>
      <c r="BD126" s="31">
        <v>0</v>
      </c>
      <c r="BE126" s="31">
        <v>0</v>
      </c>
      <c r="BF126" s="31">
        <v>0</v>
      </c>
      <c r="BG126" s="31">
        <v>0</v>
      </c>
      <c r="BH126" s="30" t="s">
        <v>494</v>
      </c>
    </row>
    <row r="127" spans="1:60" ht="47.25">
      <c r="A127" s="27" t="s">
        <v>387</v>
      </c>
      <c r="B127" s="66" t="s">
        <v>388</v>
      </c>
      <c r="C127" s="29" t="s">
        <v>389</v>
      </c>
      <c r="D127" s="64" t="s">
        <v>82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78">
        <v>0</v>
      </c>
      <c r="K127" s="78">
        <v>0</v>
      </c>
      <c r="L127" s="78">
        <v>0</v>
      </c>
      <c r="M127" s="78">
        <v>0</v>
      </c>
      <c r="N127" s="78">
        <v>0</v>
      </c>
      <c r="O127" s="78">
        <v>0</v>
      </c>
      <c r="P127" s="78">
        <v>0</v>
      </c>
      <c r="Q127" s="78">
        <v>0</v>
      </c>
      <c r="R127" s="78">
        <v>0</v>
      </c>
      <c r="S127" s="78">
        <v>0</v>
      </c>
      <c r="T127" s="78">
        <v>0</v>
      </c>
      <c r="U127" s="78">
        <v>0</v>
      </c>
      <c r="V127" s="78">
        <v>0</v>
      </c>
      <c r="W127" s="78">
        <v>0</v>
      </c>
      <c r="X127" s="78">
        <v>0</v>
      </c>
      <c r="Y127" s="78">
        <v>0</v>
      </c>
      <c r="Z127" s="78">
        <v>0</v>
      </c>
      <c r="AA127" s="78">
        <v>0</v>
      </c>
      <c r="AB127" s="78">
        <v>0</v>
      </c>
      <c r="AC127" s="78">
        <v>0</v>
      </c>
      <c r="AD127" s="31">
        <v>0</v>
      </c>
      <c r="AE127" s="31">
        <v>0</v>
      </c>
      <c r="AF127" s="31">
        <v>0</v>
      </c>
      <c r="AG127" s="31">
        <v>0</v>
      </c>
      <c r="AH127" s="31">
        <v>0</v>
      </c>
      <c r="AI127" s="78">
        <v>0</v>
      </c>
      <c r="AJ127" s="78">
        <v>0</v>
      </c>
      <c r="AK127" s="78">
        <v>0</v>
      </c>
      <c r="AL127" s="78">
        <v>0</v>
      </c>
      <c r="AM127" s="78">
        <v>0</v>
      </c>
      <c r="AN127" s="78">
        <v>0</v>
      </c>
      <c r="AO127" s="78">
        <v>0</v>
      </c>
      <c r="AP127" s="78">
        <v>0</v>
      </c>
      <c r="AQ127" s="78">
        <v>0</v>
      </c>
      <c r="AR127" s="78">
        <v>0</v>
      </c>
      <c r="AS127" s="78">
        <v>0</v>
      </c>
      <c r="AT127" s="78">
        <v>0</v>
      </c>
      <c r="AU127" s="78">
        <v>0</v>
      </c>
      <c r="AV127" s="78">
        <v>0</v>
      </c>
      <c r="AW127" s="78">
        <v>0</v>
      </c>
      <c r="AX127" s="78">
        <v>0</v>
      </c>
      <c r="AY127" s="78">
        <v>0</v>
      </c>
      <c r="AZ127" s="78">
        <v>0</v>
      </c>
      <c r="BA127" s="78">
        <v>0</v>
      </c>
      <c r="BB127" s="78">
        <v>0</v>
      </c>
      <c r="BC127" s="31">
        <v>0</v>
      </c>
      <c r="BD127" s="31">
        <v>0</v>
      </c>
      <c r="BE127" s="31">
        <v>0</v>
      </c>
      <c r="BF127" s="31">
        <v>0</v>
      </c>
      <c r="BG127" s="31">
        <v>0</v>
      </c>
      <c r="BH127" s="30" t="s">
        <v>494</v>
      </c>
    </row>
    <row r="128" spans="1:60" ht="63">
      <c r="A128" s="51" t="s">
        <v>390</v>
      </c>
      <c r="B128" s="52" t="s">
        <v>391</v>
      </c>
      <c r="C128" s="53" t="s">
        <v>81</v>
      </c>
      <c r="D128" s="54" t="str">
        <f t="shared" ref="D128" si="189">IF(NOT(SUM(D129,D145)=0),SUM(D129,D145),"нд")</f>
        <v>нд</v>
      </c>
      <c r="E128" s="76">
        <f t="shared" ref="E128:I128" si="190">SUM(E129,E145)</f>
        <v>0</v>
      </c>
      <c r="F128" s="76">
        <f t="shared" si="190"/>
        <v>0</v>
      </c>
      <c r="G128" s="76">
        <f t="shared" si="190"/>
        <v>0</v>
      </c>
      <c r="H128" s="76">
        <f t="shared" si="190"/>
        <v>0</v>
      </c>
      <c r="I128" s="76">
        <f t="shared" si="190"/>
        <v>0</v>
      </c>
      <c r="J128" s="76">
        <f t="shared" ref="J128:AC128" si="191">SUM(J129,J145)</f>
        <v>0</v>
      </c>
      <c r="K128" s="76">
        <f t="shared" si="191"/>
        <v>0</v>
      </c>
      <c r="L128" s="76">
        <f t="shared" si="191"/>
        <v>0</v>
      </c>
      <c r="M128" s="76">
        <f t="shared" si="191"/>
        <v>0</v>
      </c>
      <c r="N128" s="76">
        <f t="shared" si="191"/>
        <v>0</v>
      </c>
      <c r="O128" s="76">
        <f t="shared" si="191"/>
        <v>0</v>
      </c>
      <c r="P128" s="76">
        <f t="shared" si="191"/>
        <v>0</v>
      </c>
      <c r="Q128" s="76">
        <f t="shared" si="191"/>
        <v>0</v>
      </c>
      <c r="R128" s="76">
        <f t="shared" si="191"/>
        <v>0</v>
      </c>
      <c r="S128" s="76">
        <f t="shared" si="191"/>
        <v>0</v>
      </c>
      <c r="T128" s="76">
        <f t="shared" si="191"/>
        <v>0</v>
      </c>
      <c r="U128" s="76">
        <f t="shared" si="191"/>
        <v>0</v>
      </c>
      <c r="V128" s="76">
        <f t="shared" si="191"/>
        <v>0</v>
      </c>
      <c r="W128" s="76">
        <f t="shared" si="191"/>
        <v>0</v>
      </c>
      <c r="X128" s="76">
        <f t="shared" si="191"/>
        <v>0</v>
      </c>
      <c r="Y128" s="76">
        <f t="shared" si="191"/>
        <v>0</v>
      </c>
      <c r="Z128" s="76">
        <f t="shared" si="191"/>
        <v>0</v>
      </c>
      <c r="AA128" s="76">
        <f t="shared" si="191"/>
        <v>0</v>
      </c>
      <c r="AB128" s="76">
        <f t="shared" si="191"/>
        <v>0</v>
      </c>
      <c r="AC128" s="76">
        <f t="shared" si="191"/>
        <v>0</v>
      </c>
      <c r="AD128" s="76">
        <f t="shared" ref="AD128:AH128" si="192">SUM(AD129,AD145)</f>
        <v>0</v>
      </c>
      <c r="AE128" s="76">
        <f t="shared" si="192"/>
        <v>0</v>
      </c>
      <c r="AF128" s="76">
        <f t="shared" si="192"/>
        <v>0</v>
      </c>
      <c r="AG128" s="76">
        <f t="shared" si="192"/>
        <v>0</v>
      </c>
      <c r="AH128" s="76">
        <f t="shared" si="192"/>
        <v>0</v>
      </c>
      <c r="AI128" s="76">
        <f t="shared" ref="AI128:BB128" si="193">SUM(AI129,AI145)</f>
        <v>0</v>
      </c>
      <c r="AJ128" s="76">
        <f t="shared" si="193"/>
        <v>0</v>
      </c>
      <c r="AK128" s="76">
        <f t="shared" si="193"/>
        <v>0</v>
      </c>
      <c r="AL128" s="76">
        <f t="shared" si="193"/>
        <v>0</v>
      </c>
      <c r="AM128" s="76">
        <f t="shared" si="193"/>
        <v>0</v>
      </c>
      <c r="AN128" s="76">
        <f t="shared" si="193"/>
        <v>0</v>
      </c>
      <c r="AO128" s="76">
        <f t="shared" si="193"/>
        <v>0</v>
      </c>
      <c r="AP128" s="76">
        <f t="shared" si="193"/>
        <v>0</v>
      </c>
      <c r="AQ128" s="76">
        <f t="shared" si="193"/>
        <v>0</v>
      </c>
      <c r="AR128" s="76">
        <f t="shared" si="193"/>
        <v>0</v>
      </c>
      <c r="AS128" s="76">
        <f t="shared" si="193"/>
        <v>0</v>
      </c>
      <c r="AT128" s="76">
        <f t="shared" si="193"/>
        <v>0</v>
      </c>
      <c r="AU128" s="76">
        <f t="shared" si="193"/>
        <v>0</v>
      </c>
      <c r="AV128" s="76">
        <f t="shared" si="193"/>
        <v>0</v>
      </c>
      <c r="AW128" s="76">
        <f t="shared" si="193"/>
        <v>0</v>
      </c>
      <c r="AX128" s="76">
        <f t="shared" si="193"/>
        <v>0</v>
      </c>
      <c r="AY128" s="76">
        <f t="shared" si="193"/>
        <v>0</v>
      </c>
      <c r="AZ128" s="76">
        <f t="shared" si="193"/>
        <v>0</v>
      </c>
      <c r="BA128" s="76">
        <f t="shared" si="193"/>
        <v>0</v>
      </c>
      <c r="BB128" s="76">
        <f t="shared" si="193"/>
        <v>0</v>
      </c>
      <c r="BC128" s="76">
        <f t="shared" ref="BC128:BG128" si="194">SUM(BC129,BC145)</f>
        <v>0</v>
      </c>
      <c r="BD128" s="76">
        <f t="shared" si="194"/>
        <v>0</v>
      </c>
      <c r="BE128" s="76">
        <f t="shared" si="194"/>
        <v>0</v>
      </c>
      <c r="BF128" s="76">
        <f t="shared" si="194"/>
        <v>0</v>
      </c>
      <c r="BG128" s="76">
        <f t="shared" si="194"/>
        <v>0</v>
      </c>
      <c r="BH128" s="54" t="s">
        <v>493</v>
      </c>
    </row>
    <row r="129" spans="1:60" ht="47.25">
      <c r="A129" s="55" t="s">
        <v>392</v>
      </c>
      <c r="B129" s="56" t="s">
        <v>393</v>
      </c>
      <c r="C129" s="57" t="s">
        <v>81</v>
      </c>
      <c r="D129" s="57" t="str">
        <f t="shared" ref="D129" si="195">IF(NOT(SUM(D130)=0),SUM(D130),"нд")</f>
        <v>нд</v>
      </c>
      <c r="E129" s="77">
        <f t="shared" ref="E129:I129" si="196">SUM(E130)</f>
        <v>0</v>
      </c>
      <c r="F129" s="77">
        <f t="shared" si="196"/>
        <v>0</v>
      </c>
      <c r="G129" s="77">
        <f t="shared" si="196"/>
        <v>0</v>
      </c>
      <c r="H129" s="77">
        <f t="shared" si="196"/>
        <v>0</v>
      </c>
      <c r="I129" s="77">
        <f t="shared" si="196"/>
        <v>0</v>
      </c>
      <c r="J129" s="77">
        <f t="shared" ref="J129:AH129" si="197">SUM(J130)</f>
        <v>0</v>
      </c>
      <c r="K129" s="77">
        <f t="shared" si="197"/>
        <v>0</v>
      </c>
      <c r="L129" s="77">
        <f t="shared" si="197"/>
        <v>0</v>
      </c>
      <c r="M129" s="77">
        <f t="shared" si="197"/>
        <v>0</v>
      </c>
      <c r="N129" s="77">
        <f t="shared" si="197"/>
        <v>0</v>
      </c>
      <c r="O129" s="77">
        <f t="shared" si="197"/>
        <v>0</v>
      </c>
      <c r="P129" s="77">
        <f t="shared" si="197"/>
        <v>0</v>
      </c>
      <c r="Q129" s="77">
        <f t="shared" si="197"/>
        <v>0</v>
      </c>
      <c r="R129" s="77">
        <f t="shared" si="197"/>
        <v>0</v>
      </c>
      <c r="S129" s="77">
        <f t="shared" si="197"/>
        <v>0</v>
      </c>
      <c r="T129" s="77">
        <f t="shared" si="197"/>
        <v>0</v>
      </c>
      <c r="U129" s="77">
        <f t="shared" si="197"/>
        <v>0</v>
      </c>
      <c r="V129" s="77">
        <f t="shared" si="197"/>
        <v>0</v>
      </c>
      <c r="W129" s="77">
        <f t="shared" si="197"/>
        <v>0</v>
      </c>
      <c r="X129" s="77">
        <f t="shared" si="197"/>
        <v>0</v>
      </c>
      <c r="Y129" s="77">
        <f t="shared" si="197"/>
        <v>0</v>
      </c>
      <c r="Z129" s="77">
        <f t="shared" si="197"/>
        <v>0</v>
      </c>
      <c r="AA129" s="77">
        <f t="shared" si="197"/>
        <v>0</v>
      </c>
      <c r="AB129" s="77">
        <f t="shared" si="197"/>
        <v>0</v>
      </c>
      <c r="AC129" s="77">
        <f t="shared" si="197"/>
        <v>0</v>
      </c>
      <c r="AD129" s="77">
        <f t="shared" si="197"/>
        <v>0</v>
      </c>
      <c r="AE129" s="77">
        <f t="shared" si="197"/>
        <v>0</v>
      </c>
      <c r="AF129" s="77">
        <f t="shared" si="197"/>
        <v>0</v>
      </c>
      <c r="AG129" s="77">
        <f t="shared" si="197"/>
        <v>0</v>
      </c>
      <c r="AH129" s="77">
        <f t="shared" si="197"/>
        <v>0</v>
      </c>
      <c r="AI129" s="77">
        <f t="shared" ref="AI129:BG129" si="198">SUM(AI130)</f>
        <v>0</v>
      </c>
      <c r="AJ129" s="77">
        <f t="shared" si="198"/>
        <v>0</v>
      </c>
      <c r="AK129" s="77">
        <f t="shared" si="198"/>
        <v>0</v>
      </c>
      <c r="AL129" s="77">
        <f t="shared" si="198"/>
        <v>0</v>
      </c>
      <c r="AM129" s="77">
        <f t="shared" si="198"/>
        <v>0</v>
      </c>
      <c r="AN129" s="77">
        <f t="shared" si="198"/>
        <v>0</v>
      </c>
      <c r="AO129" s="77">
        <f t="shared" si="198"/>
        <v>0</v>
      </c>
      <c r="AP129" s="77">
        <f t="shared" si="198"/>
        <v>0</v>
      </c>
      <c r="AQ129" s="77">
        <f t="shared" si="198"/>
        <v>0</v>
      </c>
      <c r="AR129" s="77">
        <f t="shared" si="198"/>
        <v>0</v>
      </c>
      <c r="AS129" s="77">
        <f t="shared" si="198"/>
        <v>0</v>
      </c>
      <c r="AT129" s="77">
        <f t="shared" si="198"/>
        <v>0</v>
      </c>
      <c r="AU129" s="77">
        <f t="shared" si="198"/>
        <v>0</v>
      </c>
      <c r="AV129" s="77">
        <f t="shared" si="198"/>
        <v>0</v>
      </c>
      <c r="AW129" s="77">
        <f t="shared" si="198"/>
        <v>0</v>
      </c>
      <c r="AX129" s="77">
        <f t="shared" si="198"/>
        <v>0</v>
      </c>
      <c r="AY129" s="77">
        <f t="shared" si="198"/>
        <v>0</v>
      </c>
      <c r="AZ129" s="77">
        <f t="shared" si="198"/>
        <v>0</v>
      </c>
      <c r="BA129" s="77">
        <f t="shared" si="198"/>
        <v>0</v>
      </c>
      <c r="BB129" s="77">
        <f t="shared" si="198"/>
        <v>0</v>
      </c>
      <c r="BC129" s="77">
        <f t="shared" si="198"/>
        <v>0</v>
      </c>
      <c r="BD129" s="77">
        <f t="shared" si="198"/>
        <v>0</v>
      </c>
      <c r="BE129" s="77">
        <f t="shared" si="198"/>
        <v>0</v>
      </c>
      <c r="BF129" s="77">
        <f t="shared" si="198"/>
        <v>0</v>
      </c>
      <c r="BG129" s="77">
        <f t="shared" si="198"/>
        <v>0</v>
      </c>
      <c r="BH129" s="81" t="s">
        <v>493</v>
      </c>
    </row>
    <row r="130" spans="1:60" ht="31.5">
      <c r="A130" s="24" t="s">
        <v>394</v>
      </c>
      <c r="B130" s="25" t="s">
        <v>87</v>
      </c>
      <c r="C130" s="26" t="s">
        <v>81</v>
      </c>
      <c r="D130" s="17" t="str">
        <f t="shared" ref="D130" si="199">IF(NOT(SUM(D131:D144)=0),SUM(D131:D144),"нд")</f>
        <v>нд</v>
      </c>
      <c r="E130" s="18">
        <f t="shared" ref="E130:I130" si="200">SUM(E131:E144)</f>
        <v>0</v>
      </c>
      <c r="F130" s="18">
        <f t="shared" si="200"/>
        <v>0</v>
      </c>
      <c r="G130" s="18">
        <f t="shared" si="200"/>
        <v>0</v>
      </c>
      <c r="H130" s="18">
        <f t="shared" si="200"/>
        <v>0</v>
      </c>
      <c r="I130" s="18">
        <f t="shared" si="200"/>
        <v>0</v>
      </c>
      <c r="J130" s="18">
        <f t="shared" ref="J130:AC130" si="201">SUM(J131:J144)</f>
        <v>0</v>
      </c>
      <c r="K130" s="18">
        <f t="shared" si="201"/>
        <v>0</v>
      </c>
      <c r="L130" s="18">
        <f t="shared" si="201"/>
        <v>0</v>
      </c>
      <c r="M130" s="18">
        <f t="shared" si="201"/>
        <v>0</v>
      </c>
      <c r="N130" s="18">
        <f t="shared" si="201"/>
        <v>0</v>
      </c>
      <c r="O130" s="18">
        <f t="shared" si="201"/>
        <v>0</v>
      </c>
      <c r="P130" s="18">
        <f t="shared" si="201"/>
        <v>0</v>
      </c>
      <c r="Q130" s="18">
        <f t="shared" si="201"/>
        <v>0</v>
      </c>
      <c r="R130" s="18">
        <f t="shared" si="201"/>
        <v>0</v>
      </c>
      <c r="S130" s="18">
        <f t="shared" si="201"/>
        <v>0</v>
      </c>
      <c r="T130" s="18">
        <f t="shared" si="201"/>
        <v>0</v>
      </c>
      <c r="U130" s="18">
        <f t="shared" si="201"/>
        <v>0</v>
      </c>
      <c r="V130" s="18">
        <f t="shared" si="201"/>
        <v>0</v>
      </c>
      <c r="W130" s="18">
        <f t="shared" si="201"/>
        <v>0</v>
      </c>
      <c r="X130" s="18">
        <f t="shared" si="201"/>
        <v>0</v>
      </c>
      <c r="Y130" s="18">
        <f t="shared" si="201"/>
        <v>0</v>
      </c>
      <c r="Z130" s="18">
        <f t="shared" si="201"/>
        <v>0</v>
      </c>
      <c r="AA130" s="18">
        <f t="shared" si="201"/>
        <v>0</v>
      </c>
      <c r="AB130" s="18">
        <f t="shared" si="201"/>
        <v>0</v>
      </c>
      <c r="AC130" s="18">
        <f t="shared" si="201"/>
        <v>0</v>
      </c>
      <c r="AD130" s="18">
        <f t="shared" ref="AD130:AH130" si="202">SUM(AD131:AD144)</f>
        <v>0</v>
      </c>
      <c r="AE130" s="18">
        <f t="shared" si="202"/>
        <v>0</v>
      </c>
      <c r="AF130" s="18">
        <f t="shared" si="202"/>
        <v>0</v>
      </c>
      <c r="AG130" s="18">
        <f t="shared" si="202"/>
        <v>0</v>
      </c>
      <c r="AH130" s="18">
        <f t="shared" si="202"/>
        <v>0</v>
      </c>
      <c r="AI130" s="18">
        <f t="shared" ref="AI130:BB130" si="203">SUM(AI131:AI144)</f>
        <v>0</v>
      </c>
      <c r="AJ130" s="18">
        <f t="shared" si="203"/>
        <v>0</v>
      </c>
      <c r="AK130" s="18">
        <f t="shared" si="203"/>
        <v>0</v>
      </c>
      <c r="AL130" s="18">
        <f t="shared" si="203"/>
        <v>0</v>
      </c>
      <c r="AM130" s="18">
        <f t="shared" si="203"/>
        <v>0</v>
      </c>
      <c r="AN130" s="18">
        <f t="shared" si="203"/>
        <v>0</v>
      </c>
      <c r="AO130" s="18">
        <f t="shared" si="203"/>
        <v>0</v>
      </c>
      <c r="AP130" s="18">
        <f t="shared" si="203"/>
        <v>0</v>
      </c>
      <c r="AQ130" s="18">
        <f t="shared" si="203"/>
        <v>0</v>
      </c>
      <c r="AR130" s="18">
        <f t="shared" si="203"/>
        <v>0</v>
      </c>
      <c r="AS130" s="18">
        <f t="shared" si="203"/>
        <v>0</v>
      </c>
      <c r="AT130" s="18">
        <f t="shared" si="203"/>
        <v>0</v>
      </c>
      <c r="AU130" s="18">
        <f t="shared" si="203"/>
        <v>0</v>
      </c>
      <c r="AV130" s="18">
        <f t="shared" si="203"/>
        <v>0</v>
      </c>
      <c r="AW130" s="18">
        <f t="shared" si="203"/>
        <v>0</v>
      </c>
      <c r="AX130" s="18">
        <f t="shared" si="203"/>
        <v>0</v>
      </c>
      <c r="AY130" s="18">
        <f t="shared" si="203"/>
        <v>0</v>
      </c>
      <c r="AZ130" s="18">
        <f t="shared" si="203"/>
        <v>0</v>
      </c>
      <c r="BA130" s="18">
        <f t="shared" si="203"/>
        <v>0</v>
      </c>
      <c r="BB130" s="18">
        <f t="shared" si="203"/>
        <v>0</v>
      </c>
      <c r="BC130" s="18">
        <f t="shared" ref="BC130:BG130" si="204">SUM(BC131:BC144)</f>
        <v>0</v>
      </c>
      <c r="BD130" s="18">
        <f t="shared" si="204"/>
        <v>0</v>
      </c>
      <c r="BE130" s="18">
        <f t="shared" si="204"/>
        <v>0</v>
      </c>
      <c r="BF130" s="18">
        <f t="shared" si="204"/>
        <v>0</v>
      </c>
      <c r="BG130" s="18">
        <f t="shared" si="204"/>
        <v>0</v>
      </c>
      <c r="BH130" s="33" t="s">
        <v>493</v>
      </c>
    </row>
    <row r="131" spans="1:60" ht="47.25">
      <c r="A131" s="27" t="s">
        <v>395</v>
      </c>
      <c r="B131" s="28" t="s">
        <v>88</v>
      </c>
      <c r="C131" s="29" t="s">
        <v>89</v>
      </c>
      <c r="D131" s="64" t="s">
        <v>82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0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v>0</v>
      </c>
      <c r="Z131" s="78">
        <v>0</v>
      </c>
      <c r="AA131" s="78">
        <v>0</v>
      </c>
      <c r="AB131" s="78">
        <v>0</v>
      </c>
      <c r="AC131" s="78">
        <v>0</v>
      </c>
      <c r="AD131" s="31">
        <v>0</v>
      </c>
      <c r="AE131" s="31">
        <v>0</v>
      </c>
      <c r="AF131" s="31">
        <v>0</v>
      </c>
      <c r="AG131" s="31">
        <v>0</v>
      </c>
      <c r="AH131" s="31">
        <v>0</v>
      </c>
      <c r="AI131" s="78">
        <v>0</v>
      </c>
      <c r="AJ131" s="78">
        <v>0</v>
      </c>
      <c r="AK131" s="78">
        <v>0</v>
      </c>
      <c r="AL131" s="78">
        <v>0</v>
      </c>
      <c r="AM131" s="78">
        <v>0</v>
      </c>
      <c r="AN131" s="78">
        <v>0</v>
      </c>
      <c r="AO131" s="78">
        <v>0</v>
      </c>
      <c r="AP131" s="78">
        <v>0</v>
      </c>
      <c r="AQ131" s="78">
        <v>0</v>
      </c>
      <c r="AR131" s="78">
        <v>0</v>
      </c>
      <c r="AS131" s="78">
        <v>0</v>
      </c>
      <c r="AT131" s="78">
        <v>0</v>
      </c>
      <c r="AU131" s="78">
        <v>0</v>
      </c>
      <c r="AV131" s="78">
        <v>0</v>
      </c>
      <c r="AW131" s="78">
        <v>0</v>
      </c>
      <c r="AX131" s="78">
        <v>0</v>
      </c>
      <c r="AY131" s="78">
        <v>0</v>
      </c>
      <c r="AZ131" s="78">
        <v>0</v>
      </c>
      <c r="BA131" s="78">
        <v>0</v>
      </c>
      <c r="BB131" s="78">
        <v>0</v>
      </c>
      <c r="BC131" s="31">
        <v>0</v>
      </c>
      <c r="BD131" s="31">
        <v>0</v>
      </c>
      <c r="BE131" s="31">
        <v>0</v>
      </c>
      <c r="BF131" s="31">
        <v>0</v>
      </c>
      <c r="BG131" s="31">
        <v>0</v>
      </c>
      <c r="BH131" s="30" t="s">
        <v>494</v>
      </c>
    </row>
    <row r="132" spans="1:60" ht="47.25">
      <c r="A132" s="27" t="s">
        <v>396</v>
      </c>
      <c r="B132" s="28" t="s">
        <v>90</v>
      </c>
      <c r="C132" s="29" t="s">
        <v>91</v>
      </c>
      <c r="D132" s="64" t="s">
        <v>82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v>0</v>
      </c>
      <c r="Z132" s="78">
        <v>0</v>
      </c>
      <c r="AA132" s="78">
        <v>0</v>
      </c>
      <c r="AB132" s="78">
        <v>0</v>
      </c>
      <c r="AC132" s="78">
        <v>0</v>
      </c>
      <c r="AD132" s="31">
        <v>0</v>
      </c>
      <c r="AE132" s="31">
        <v>0</v>
      </c>
      <c r="AF132" s="31">
        <v>0</v>
      </c>
      <c r="AG132" s="31">
        <v>0</v>
      </c>
      <c r="AH132" s="31">
        <v>0</v>
      </c>
      <c r="AI132" s="78">
        <v>0</v>
      </c>
      <c r="AJ132" s="78">
        <v>0</v>
      </c>
      <c r="AK132" s="78">
        <v>0</v>
      </c>
      <c r="AL132" s="78">
        <v>0</v>
      </c>
      <c r="AM132" s="78">
        <v>0</v>
      </c>
      <c r="AN132" s="78">
        <v>0</v>
      </c>
      <c r="AO132" s="78">
        <v>0</v>
      </c>
      <c r="AP132" s="78">
        <v>0</v>
      </c>
      <c r="AQ132" s="78">
        <v>0</v>
      </c>
      <c r="AR132" s="78">
        <v>0</v>
      </c>
      <c r="AS132" s="78">
        <v>0</v>
      </c>
      <c r="AT132" s="78">
        <v>0</v>
      </c>
      <c r="AU132" s="78">
        <v>0</v>
      </c>
      <c r="AV132" s="78">
        <v>0</v>
      </c>
      <c r="AW132" s="78">
        <v>0</v>
      </c>
      <c r="AX132" s="78">
        <v>0</v>
      </c>
      <c r="AY132" s="78">
        <v>0</v>
      </c>
      <c r="AZ132" s="78">
        <v>0</v>
      </c>
      <c r="BA132" s="78">
        <v>0</v>
      </c>
      <c r="BB132" s="78">
        <v>0</v>
      </c>
      <c r="BC132" s="31">
        <v>0</v>
      </c>
      <c r="BD132" s="31">
        <v>0</v>
      </c>
      <c r="BE132" s="31">
        <v>0</v>
      </c>
      <c r="BF132" s="31">
        <v>0</v>
      </c>
      <c r="BG132" s="31">
        <v>0</v>
      </c>
      <c r="BH132" s="30" t="s">
        <v>494</v>
      </c>
    </row>
    <row r="133" spans="1:60" ht="47.25">
      <c r="A133" s="27" t="s">
        <v>397</v>
      </c>
      <c r="B133" s="28" t="s">
        <v>92</v>
      </c>
      <c r="C133" s="29" t="s">
        <v>93</v>
      </c>
      <c r="D133" s="29" t="s">
        <v>82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8"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v>0</v>
      </c>
      <c r="Y133" s="78">
        <v>0</v>
      </c>
      <c r="Z133" s="78">
        <v>0</v>
      </c>
      <c r="AA133" s="78">
        <v>0</v>
      </c>
      <c r="AB133" s="78">
        <v>0</v>
      </c>
      <c r="AC133" s="78">
        <v>0</v>
      </c>
      <c r="AD133" s="31">
        <v>0</v>
      </c>
      <c r="AE133" s="31">
        <v>0</v>
      </c>
      <c r="AF133" s="31">
        <v>0</v>
      </c>
      <c r="AG133" s="31">
        <v>0</v>
      </c>
      <c r="AH133" s="31">
        <v>0</v>
      </c>
      <c r="AI133" s="78">
        <v>0</v>
      </c>
      <c r="AJ133" s="78">
        <v>0</v>
      </c>
      <c r="AK133" s="78">
        <v>0</v>
      </c>
      <c r="AL133" s="78">
        <v>0</v>
      </c>
      <c r="AM133" s="78">
        <v>0</v>
      </c>
      <c r="AN133" s="78">
        <v>0</v>
      </c>
      <c r="AO133" s="78">
        <v>0</v>
      </c>
      <c r="AP133" s="78">
        <v>0</v>
      </c>
      <c r="AQ133" s="78">
        <v>0</v>
      </c>
      <c r="AR133" s="78">
        <v>0</v>
      </c>
      <c r="AS133" s="78">
        <v>0</v>
      </c>
      <c r="AT133" s="78">
        <v>0</v>
      </c>
      <c r="AU133" s="78">
        <v>0</v>
      </c>
      <c r="AV133" s="78">
        <v>0</v>
      </c>
      <c r="AW133" s="78">
        <v>0</v>
      </c>
      <c r="AX133" s="78">
        <v>0</v>
      </c>
      <c r="AY133" s="78">
        <v>0</v>
      </c>
      <c r="AZ133" s="78">
        <v>0</v>
      </c>
      <c r="BA133" s="78">
        <v>0</v>
      </c>
      <c r="BB133" s="78">
        <v>0</v>
      </c>
      <c r="BC133" s="31">
        <v>0</v>
      </c>
      <c r="BD133" s="31">
        <v>0</v>
      </c>
      <c r="BE133" s="31">
        <v>0</v>
      </c>
      <c r="BF133" s="31">
        <v>0</v>
      </c>
      <c r="BG133" s="31">
        <v>0</v>
      </c>
      <c r="BH133" s="30" t="s">
        <v>494</v>
      </c>
    </row>
    <row r="134" spans="1:60" ht="31.5">
      <c r="A134" s="27" t="s">
        <v>398</v>
      </c>
      <c r="B134" s="28" t="s">
        <v>94</v>
      </c>
      <c r="C134" s="64" t="s">
        <v>95</v>
      </c>
      <c r="D134" s="64" t="s">
        <v>82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78">
        <v>0</v>
      </c>
      <c r="K134" s="78">
        <v>0</v>
      </c>
      <c r="L134" s="78">
        <v>0</v>
      </c>
      <c r="M134" s="78">
        <v>0</v>
      </c>
      <c r="N134" s="78">
        <v>0</v>
      </c>
      <c r="O134" s="78">
        <v>0</v>
      </c>
      <c r="P134" s="78">
        <v>0</v>
      </c>
      <c r="Q134" s="78">
        <v>0</v>
      </c>
      <c r="R134" s="78">
        <v>0</v>
      </c>
      <c r="S134" s="78">
        <v>0</v>
      </c>
      <c r="T134" s="78">
        <v>0</v>
      </c>
      <c r="U134" s="78">
        <v>0</v>
      </c>
      <c r="V134" s="78">
        <v>0</v>
      </c>
      <c r="W134" s="78">
        <v>0</v>
      </c>
      <c r="X134" s="78">
        <v>0</v>
      </c>
      <c r="Y134" s="78">
        <v>0</v>
      </c>
      <c r="Z134" s="78">
        <v>0</v>
      </c>
      <c r="AA134" s="78">
        <v>0</v>
      </c>
      <c r="AB134" s="78">
        <v>0</v>
      </c>
      <c r="AC134" s="78">
        <v>0</v>
      </c>
      <c r="AD134" s="31">
        <v>0</v>
      </c>
      <c r="AE134" s="31">
        <v>0</v>
      </c>
      <c r="AF134" s="31">
        <v>0</v>
      </c>
      <c r="AG134" s="31">
        <v>0</v>
      </c>
      <c r="AH134" s="31">
        <v>0</v>
      </c>
      <c r="AI134" s="78">
        <v>0</v>
      </c>
      <c r="AJ134" s="78">
        <v>0</v>
      </c>
      <c r="AK134" s="78">
        <v>0</v>
      </c>
      <c r="AL134" s="78">
        <v>0</v>
      </c>
      <c r="AM134" s="78">
        <v>0</v>
      </c>
      <c r="AN134" s="78">
        <v>0</v>
      </c>
      <c r="AO134" s="78">
        <v>0</v>
      </c>
      <c r="AP134" s="78">
        <v>0</v>
      </c>
      <c r="AQ134" s="78">
        <v>0</v>
      </c>
      <c r="AR134" s="78">
        <v>0</v>
      </c>
      <c r="AS134" s="78">
        <v>0</v>
      </c>
      <c r="AT134" s="78">
        <v>0</v>
      </c>
      <c r="AU134" s="78">
        <v>0</v>
      </c>
      <c r="AV134" s="78">
        <v>0</v>
      </c>
      <c r="AW134" s="78">
        <v>0</v>
      </c>
      <c r="AX134" s="78">
        <v>0</v>
      </c>
      <c r="AY134" s="78">
        <v>0</v>
      </c>
      <c r="AZ134" s="78">
        <v>0</v>
      </c>
      <c r="BA134" s="78">
        <v>0</v>
      </c>
      <c r="BB134" s="78">
        <v>0</v>
      </c>
      <c r="BC134" s="31">
        <v>0</v>
      </c>
      <c r="BD134" s="31">
        <v>0</v>
      </c>
      <c r="BE134" s="31">
        <v>0</v>
      </c>
      <c r="BF134" s="31">
        <v>0</v>
      </c>
      <c r="BG134" s="31">
        <v>0</v>
      </c>
      <c r="BH134" s="30" t="s">
        <v>494</v>
      </c>
    </row>
    <row r="135" spans="1:60" ht="31.5">
      <c r="A135" s="27" t="s">
        <v>399</v>
      </c>
      <c r="B135" s="28" t="s">
        <v>96</v>
      </c>
      <c r="C135" s="64" t="s">
        <v>97</v>
      </c>
      <c r="D135" s="64" t="s">
        <v>82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8">
        <v>0</v>
      </c>
      <c r="T135" s="78">
        <v>0</v>
      </c>
      <c r="U135" s="78">
        <v>0</v>
      </c>
      <c r="V135" s="78">
        <v>0</v>
      </c>
      <c r="W135" s="78">
        <v>0</v>
      </c>
      <c r="X135" s="78">
        <v>0</v>
      </c>
      <c r="Y135" s="78">
        <v>0</v>
      </c>
      <c r="Z135" s="78">
        <v>0</v>
      </c>
      <c r="AA135" s="78">
        <v>0</v>
      </c>
      <c r="AB135" s="78">
        <v>0</v>
      </c>
      <c r="AC135" s="78">
        <v>0</v>
      </c>
      <c r="AD135" s="31">
        <v>0</v>
      </c>
      <c r="AE135" s="31">
        <v>0</v>
      </c>
      <c r="AF135" s="31">
        <v>0</v>
      </c>
      <c r="AG135" s="31">
        <v>0</v>
      </c>
      <c r="AH135" s="31">
        <v>0</v>
      </c>
      <c r="AI135" s="78">
        <v>0</v>
      </c>
      <c r="AJ135" s="78">
        <v>0</v>
      </c>
      <c r="AK135" s="78">
        <v>0</v>
      </c>
      <c r="AL135" s="78">
        <v>0</v>
      </c>
      <c r="AM135" s="78">
        <v>0</v>
      </c>
      <c r="AN135" s="78">
        <v>0</v>
      </c>
      <c r="AO135" s="78">
        <v>0</v>
      </c>
      <c r="AP135" s="78">
        <v>0</v>
      </c>
      <c r="AQ135" s="78">
        <v>0</v>
      </c>
      <c r="AR135" s="78">
        <v>0</v>
      </c>
      <c r="AS135" s="78">
        <v>0</v>
      </c>
      <c r="AT135" s="78">
        <v>0</v>
      </c>
      <c r="AU135" s="78">
        <v>0</v>
      </c>
      <c r="AV135" s="78">
        <v>0</v>
      </c>
      <c r="AW135" s="78">
        <v>0</v>
      </c>
      <c r="AX135" s="78">
        <v>0</v>
      </c>
      <c r="AY135" s="78">
        <v>0</v>
      </c>
      <c r="AZ135" s="78">
        <v>0</v>
      </c>
      <c r="BA135" s="78">
        <v>0</v>
      </c>
      <c r="BB135" s="78">
        <v>0</v>
      </c>
      <c r="BC135" s="31">
        <v>0</v>
      </c>
      <c r="BD135" s="31">
        <v>0</v>
      </c>
      <c r="BE135" s="31">
        <v>0</v>
      </c>
      <c r="BF135" s="31">
        <v>0</v>
      </c>
      <c r="BG135" s="31">
        <v>0</v>
      </c>
      <c r="BH135" s="30" t="s">
        <v>494</v>
      </c>
    </row>
    <row r="136" spans="1:60" ht="31.5">
      <c r="A136" s="27" t="s">
        <v>400</v>
      </c>
      <c r="B136" s="28" t="s">
        <v>98</v>
      </c>
      <c r="C136" s="64" t="s">
        <v>99</v>
      </c>
      <c r="D136" s="64" t="s">
        <v>82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78">
        <v>0</v>
      </c>
      <c r="K136" s="78">
        <v>0</v>
      </c>
      <c r="L136" s="78">
        <v>0</v>
      </c>
      <c r="M136" s="78">
        <v>0</v>
      </c>
      <c r="N136" s="78">
        <v>0</v>
      </c>
      <c r="O136" s="78">
        <v>0</v>
      </c>
      <c r="P136" s="78">
        <v>0</v>
      </c>
      <c r="Q136" s="78">
        <v>0</v>
      </c>
      <c r="R136" s="78">
        <v>0</v>
      </c>
      <c r="S136" s="78">
        <v>0</v>
      </c>
      <c r="T136" s="78">
        <v>0</v>
      </c>
      <c r="U136" s="78">
        <v>0</v>
      </c>
      <c r="V136" s="78">
        <v>0</v>
      </c>
      <c r="W136" s="78">
        <v>0</v>
      </c>
      <c r="X136" s="78">
        <v>0</v>
      </c>
      <c r="Y136" s="78">
        <v>0</v>
      </c>
      <c r="Z136" s="78">
        <v>0</v>
      </c>
      <c r="AA136" s="78">
        <v>0</v>
      </c>
      <c r="AB136" s="78">
        <v>0</v>
      </c>
      <c r="AC136" s="78">
        <v>0</v>
      </c>
      <c r="AD136" s="31">
        <v>0</v>
      </c>
      <c r="AE136" s="31">
        <v>0</v>
      </c>
      <c r="AF136" s="31">
        <v>0</v>
      </c>
      <c r="AG136" s="31">
        <v>0</v>
      </c>
      <c r="AH136" s="31">
        <v>0</v>
      </c>
      <c r="AI136" s="78">
        <v>0</v>
      </c>
      <c r="AJ136" s="78">
        <v>0</v>
      </c>
      <c r="AK136" s="78">
        <v>0</v>
      </c>
      <c r="AL136" s="78">
        <v>0</v>
      </c>
      <c r="AM136" s="78">
        <v>0</v>
      </c>
      <c r="AN136" s="78">
        <v>0</v>
      </c>
      <c r="AO136" s="78">
        <v>0</v>
      </c>
      <c r="AP136" s="78">
        <v>0</v>
      </c>
      <c r="AQ136" s="78">
        <v>0</v>
      </c>
      <c r="AR136" s="78">
        <v>0</v>
      </c>
      <c r="AS136" s="78">
        <v>0</v>
      </c>
      <c r="AT136" s="78">
        <v>0</v>
      </c>
      <c r="AU136" s="78">
        <v>0</v>
      </c>
      <c r="AV136" s="78">
        <v>0</v>
      </c>
      <c r="AW136" s="78">
        <v>0</v>
      </c>
      <c r="AX136" s="78">
        <v>0</v>
      </c>
      <c r="AY136" s="78">
        <v>0</v>
      </c>
      <c r="AZ136" s="78">
        <v>0</v>
      </c>
      <c r="BA136" s="78">
        <v>0</v>
      </c>
      <c r="BB136" s="78">
        <v>0</v>
      </c>
      <c r="BC136" s="31">
        <v>0</v>
      </c>
      <c r="BD136" s="31">
        <v>0</v>
      </c>
      <c r="BE136" s="31">
        <v>0</v>
      </c>
      <c r="BF136" s="31">
        <v>0</v>
      </c>
      <c r="BG136" s="31">
        <v>0</v>
      </c>
      <c r="BH136" s="30" t="s">
        <v>494</v>
      </c>
    </row>
    <row r="137" spans="1:60" ht="47.25">
      <c r="A137" s="27" t="s">
        <v>401</v>
      </c>
      <c r="B137" s="28" t="s">
        <v>100</v>
      </c>
      <c r="C137" s="29" t="s">
        <v>101</v>
      </c>
      <c r="D137" s="29" t="s">
        <v>82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8">
        <v>0</v>
      </c>
      <c r="T137" s="78">
        <v>0</v>
      </c>
      <c r="U137" s="78">
        <v>0</v>
      </c>
      <c r="V137" s="78">
        <v>0</v>
      </c>
      <c r="W137" s="78">
        <v>0</v>
      </c>
      <c r="X137" s="78">
        <v>0</v>
      </c>
      <c r="Y137" s="78">
        <v>0</v>
      </c>
      <c r="Z137" s="78">
        <v>0</v>
      </c>
      <c r="AA137" s="78">
        <v>0</v>
      </c>
      <c r="AB137" s="78">
        <v>0</v>
      </c>
      <c r="AC137" s="78">
        <v>0</v>
      </c>
      <c r="AD137" s="31">
        <v>0</v>
      </c>
      <c r="AE137" s="31">
        <v>0</v>
      </c>
      <c r="AF137" s="31">
        <v>0</v>
      </c>
      <c r="AG137" s="31">
        <v>0</v>
      </c>
      <c r="AH137" s="31">
        <v>0</v>
      </c>
      <c r="AI137" s="78">
        <v>0</v>
      </c>
      <c r="AJ137" s="78">
        <v>0</v>
      </c>
      <c r="AK137" s="78">
        <v>0</v>
      </c>
      <c r="AL137" s="78">
        <v>0</v>
      </c>
      <c r="AM137" s="78">
        <v>0</v>
      </c>
      <c r="AN137" s="78">
        <v>0</v>
      </c>
      <c r="AO137" s="78">
        <v>0</v>
      </c>
      <c r="AP137" s="78">
        <v>0</v>
      </c>
      <c r="AQ137" s="78">
        <v>0</v>
      </c>
      <c r="AR137" s="78">
        <v>0</v>
      </c>
      <c r="AS137" s="78">
        <v>0</v>
      </c>
      <c r="AT137" s="78">
        <v>0</v>
      </c>
      <c r="AU137" s="78">
        <v>0</v>
      </c>
      <c r="AV137" s="78">
        <v>0</v>
      </c>
      <c r="AW137" s="78">
        <v>0</v>
      </c>
      <c r="AX137" s="78">
        <v>0</v>
      </c>
      <c r="AY137" s="78">
        <v>0</v>
      </c>
      <c r="AZ137" s="78">
        <v>0</v>
      </c>
      <c r="BA137" s="78">
        <v>0</v>
      </c>
      <c r="BB137" s="78">
        <v>0</v>
      </c>
      <c r="BC137" s="31">
        <v>0</v>
      </c>
      <c r="BD137" s="31">
        <v>0</v>
      </c>
      <c r="BE137" s="31">
        <v>0</v>
      </c>
      <c r="BF137" s="31">
        <v>0</v>
      </c>
      <c r="BG137" s="31">
        <v>0</v>
      </c>
      <c r="BH137" s="30" t="s">
        <v>494</v>
      </c>
    </row>
    <row r="138" spans="1:60" ht="78.75">
      <c r="A138" s="27" t="s">
        <v>402</v>
      </c>
      <c r="B138" s="28" t="s">
        <v>102</v>
      </c>
      <c r="C138" s="64" t="s">
        <v>103</v>
      </c>
      <c r="D138" s="64" t="s">
        <v>82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78">
        <v>0</v>
      </c>
      <c r="P138" s="78">
        <v>0</v>
      </c>
      <c r="Q138" s="78">
        <v>0</v>
      </c>
      <c r="R138" s="78">
        <v>0</v>
      </c>
      <c r="S138" s="78">
        <v>0</v>
      </c>
      <c r="T138" s="78">
        <v>0</v>
      </c>
      <c r="U138" s="78">
        <v>0</v>
      </c>
      <c r="V138" s="78">
        <v>0</v>
      </c>
      <c r="W138" s="78">
        <v>0</v>
      </c>
      <c r="X138" s="78">
        <v>0</v>
      </c>
      <c r="Y138" s="78">
        <v>0</v>
      </c>
      <c r="Z138" s="78">
        <v>0</v>
      </c>
      <c r="AA138" s="78">
        <v>0</v>
      </c>
      <c r="AB138" s="78">
        <v>0</v>
      </c>
      <c r="AC138" s="78">
        <v>0</v>
      </c>
      <c r="AD138" s="31">
        <v>0</v>
      </c>
      <c r="AE138" s="31">
        <v>0</v>
      </c>
      <c r="AF138" s="31">
        <v>0</v>
      </c>
      <c r="AG138" s="31">
        <v>0</v>
      </c>
      <c r="AH138" s="31">
        <v>0</v>
      </c>
      <c r="AI138" s="78">
        <v>0</v>
      </c>
      <c r="AJ138" s="78">
        <v>0</v>
      </c>
      <c r="AK138" s="78">
        <v>0</v>
      </c>
      <c r="AL138" s="78">
        <v>0</v>
      </c>
      <c r="AM138" s="78">
        <v>0</v>
      </c>
      <c r="AN138" s="78">
        <v>0</v>
      </c>
      <c r="AO138" s="78">
        <v>0</v>
      </c>
      <c r="AP138" s="78">
        <v>0</v>
      </c>
      <c r="AQ138" s="78">
        <v>0</v>
      </c>
      <c r="AR138" s="78">
        <v>0</v>
      </c>
      <c r="AS138" s="78">
        <v>0</v>
      </c>
      <c r="AT138" s="78">
        <v>0</v>
      </c>
      <c r="AU138" s="78">
        <v>0</v>
      </c>
      <c r="AV138" s="78">
        <v>0</v>
      </c>
      <c r="AW138" s="78">
        <v>0</v>
      </c>
      <c r="AX138" s="78">
        <v>0</v>
      </c>
      <c r="AY138" s="78">
        <v>0</v>
      </c>
      <c r="AZ138" s="78">
        <v>0</v>
      </c>
      <c r="BA138" s="78">
        <v>0</v>
      </c>
      <c r="BB138" s="78">
        <v>0</v>
      </c>
      <c r="BC138" s="31">
        <v>0</v>
      </c>
      <c r="BD138" s="31">
        <v>0</v>
      </c>
      <c r="BE138" s="31">
        <v>0</v>
      </c>
      <c r="BF138" s="31">
        <v>0</v>
      </c>
      <c r="BG138" s="31">
        <v>0</v>
      </c>
      <c r="BH138" s="30" t="s">
        <v>494</v>
      </c>
    </row>
    <row r="139" spans="1:60" ht="78.75">
      <c r="A139" s="27" t="s">
        <v>403</v>
      </c>
      <c r="B139" s="28" t="s">
        <v>104</v>
      </c>
      <c r="C139" s="29" t="s">
        <v>105</v>
      </c>
      <c r="D139" s="29" t="s">
        <v>82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  <c r="S139" s="78">
        <v>0</v>
      </c>
      <c r="T139" s="78">
        <v>0</v>
      </c>
      <c r="U139" s="78">
        <v>0</v>
      </c>
      <c r="V139" s="78">
        <v>0</v>
      </c>
      <c r="W139" s="78">
        <v>0</v>
      </c>
      <c r="X139" s="78">
        <v>0</v>
      </c>
      <c r="Y139" s="78">
        <v>0</v>
      </c>
      <c r="Z139" s="78">
        <v>0</v>
      </c>
      <c r="AA139" s="78">
        <v>0</v>
      </c>
      <c r="AB139" s="78">
        <v>0</v>
      </c>
      <c r="AC139" s="78">
        <v>0</v>
      </c>
      <c r="AD139" s="31">
        <v>0</v>
      </c>
      <c r="AE139" s="31">
        <v>0</v>
      </c>
      <c r="AF139" s="31">
        <v>0</v>
      </c>
      <c r="AG139" s="31">
        <v>0</v>
      </c>
      <c r="AH139" s="31">
        <v>0</v>
      </c>
      <c r="AI139" s="78">
        <v>0</v>
      </c>
      <c r="AJ139" s="78">
        <v>0</v>
      </c>
      <c r="AK139" s="78">
        <v>0</v>
      </c>
      <c r="AL139" s="78">
        <v>0</v>
      </c>
      <c r="AM139" s="78">
        <v>0</v>
      </c>
      <c r="AN139" s="78">
        <v>0</v>
      </c>
      <c r="AO139" s="78">
        <v>0</v>
      </c>
      <c r="AP139" s="78">
        <v>0</v>
      </c>
      <c r="AQ139" s="78">
        <v>0</v>
      </c>
      <c r="AR139" s="78">
        <v>0</v>
      </c>
      <c r="AS139" s="78">
        <v>0</v>
      </c>
      <c r="AT139" s="78">
        <v>0</v>
      </c>
      <c r="AU139" s="78">
        <v>0</v>
      </c>
      <c r="AV139" s="78">
        <v>0</v>
      </c>
      <c r="AW139" s="78">
        <v>0</v>
      </c>
      <c r="AX139" s="78">
        <v>0</v>
      </c>
      <c r="AY139" s="78">
        <v>0</v>
      </c>
      <c r="AZ139" s="78">
        <v>0</v>
      </c>
      <c r="BA139" s="78">
        <v>0</v>
      </c>
      <c r="BB139" s="78">
        <v>0</v>
      </c>
      <c r="BC139" s="31">
        <v>0</v>
      </c>
      <c r="BD139" s="31">
        <v>0</v>
      </c>
      <c r="BE139" s="31">
        <v>0</v>
      </c>
      <c r="BF139" s="31">
        <v>0</v>
      </c>
      <c r="BG139" s="31">
        <v>0</v>
      </c>
      <c r="BH139" s="30" t="s">
        <v>494</v>
      </c>
    </row>
    <row r="140" spans="1:60" ht="47.25">
      <c r="A140" s="27" t="s">
        <v>404</v>
      </c>
      <c r="B140" s="67" t="s">
        <v>107</v>
      </c>
      <c r="C140" s="29" t="s">
        <v>108</v>
      </c>
      <c r="D140" s="89" t="s">
        <v>82</v>
      </c>
      <c r="E140" s="87">
        <v>0</v>
      </c>
      <c r="F140" s="87">
        <v>0</v>
      </c>
      <c r="G140" s="87">
        <v>0</v>
      </c>
      <c r="H140" s="87">
        <v>0</v>
      </c>
      <c r="I140" s="87">
        <v>0</v>
      </c>
      <c r="J140" s="83">
        <v>0</v>
      </c>
      <c r="K140" s="83">
        <v>0</v>
      </c>
      <c r="L140" s="83">
        <v>0</v>
      </c>
      <c r="M140" s="83">
        <v>0</v>
      </c>
      <c r="N140" s="83">
        <v>0</v>
      </c>
      <c r="O140" s="83">
        <v>0</v>
      </c>
      <c r="P140" s="83">
        <v>0</v>
      </c>
      <c r="Q140" s="83">
        <v>0</v>
      </c>
      <c r="R140" s="83">
        <v>0</v>
      </c>
      <c r="S140" s="83">
        <v>0</v>
      </c>
      <c r="T140" s="83">
        <v>0</v>
      </c>
      <c r="U140" s="83">
        <v>0</v>
      </c>
      <c r="V140" s="83">
        <v>0</v>
      </c>
      <c r="W140" s="83">
        <v>0</v>
      </c>
      <c r="X140" s="83">
        <v>0</v>
      </c>
      <c r="Y140" s="83">
        <v>0</v>
      </c>
      <c r="Z140" s="83">
        <v>0</v>
      </c>
      <c r="AA140" s="83">
        <v>0</v>
      </c>
      <c r="AB140" s="83">
        <v>0</v>
      </c>
      <c r="AC140" s="83">
        <v>0</v>
      </c>
      <c r="AD140" s="87">
        <v>0</v>
      </c>
      <c r="AE140" s="87">
        <v>0</v>
      </c>
      <c r="AF140" s="87">
        <v>0</v>
      </c>
      <c r="AG140" s="87">
        <v>0</v>
      </c>
      <c r="AH140" s="87">
        <v>0</v>
      </c>
      <c r="AI140" s="83">
        <v>0</v>
      </c>
      <c r="AJ140" s="83">
        <v>0</v>
      </c>
      <c r="AK140" s="83">
        <v>0</v>
      </c>
      <c r="AL140" s="83">
        <v>0</v>
      </c>
      <c r="AM140" s="83">
        <v>0</v>
      </c>
      <c r="AN140" s="83">
        <v>0</v>
      </c>
      <c r="AO140" s="83">
        <v>0</v>
      </c>
      <c r="AP140" s="83">
        <v>0</v>
      </c>
      <c r="AQ140" s="83">
        <v>0</v>
      </c>
      <c r="AR140" s="83">
        <v>0</v>
      </c>
      <c r="AS140" s="83">
        <v>0</v>
      </c>
      <c r="AT140" s="83">
        <v>0</v>
      </c>
      <c r="AU140" s="83">
        <v>0</v>
      </c>
      <c r="AV140" s="83">
        <v>0</v>
      </c>
      <c r="AW140" s="83">
        <v>0</v>
      </c>
      <c r="AX140" s="83">
        <v>0</v>
      </c>
      <c r="AY140" s="83">
        <v>0</v>
      </c>
      <c r="AZ140" s="83">
        <v>0</v>
      </c>
      <c r="BA140" s="83">
        <v>0</v>
      </c>
      <c r="BB140" s="83">
        <v>0</v>
      </c>
      <c r="BC140" s="87">
        <v>0</v>
      </c>
      <c r="BD140" s="87">
        <v>0</v>
      </c>
      <c r="BE140" s="87">
        <v>0</v>
      </c>
      <c r="BF140" s="87">
        <v>0</v>
      </c>
      <c r="BG140" s="87">
        <v>0</v>
      </c>
      <c r="BH140" s="85" t="s">
        <v>494</v>
      </c>
    </row>
    <row r="141" spans="1:60" ht="47.25">
      <c r="A141" s="27" t="s">
        <v>405</v>
      </c>
      <c r="B141" s="67" t="s">
        <v>109</v>
      </c>
      <c r="C141" s="29" t="s">
        <v>110</v>
      </c>
      <c r="D141" s="89" t="s">
        <v>82</v>
      </c>
      <c r="E141" s="88"/>
      <c r="F141" s="88"/>
      <c r="G141" s="88"/>
      <c r="H141" s="88"/>
      <c r="I141" s="88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4"/>
      <c r="AD141" s="88"/>
      <c r="AE141" s="88"/>
      <c r="AF141" s="88"/>
      <c r="AG141" s="88"/>
      <c r="AH141" s="88"/>
      <c r="AI141" s="84"/>
      <c r="AJ141" s="84"/>
      <c r="AK141" s="84"/>
      <c r="AL141" s="84"/>
      <c r="AM141" s="84"/>
      <c r="AN141" s="84"/>
      <c r="AO141" s="84"/>
      <c r="AP141" s="84"/>
      <c r="AQ141" s="84"/>
      <c r="AR141" s="84"/>
      <c r="AS141" s="84"/>
      <c r="AT141" s="84"/>
      <c r="AU141" s="84"/>
      <c r="AV141" s="84"/>
      <c r="AW141" s="84"/>
      <c r="AX141" s="84"/>
      <c r="AY141" s="84"/>
      <c r="AZ141" s="84"/>
      <c r="BA141" s="84"/>
      <c r="BB141" s="84"/>
      <c r="BC141" s="88"/>
      <c r="BD141" s="88"/>
      <c r="BE141" s="88"/>
      <c r="BF141" s="88"/>
      <c r="BG141" s="88"/>
      <c r="BH141" s="86"/>
    </row>
    <row r="142" spans="1:60" ht="63">
      <c r="A142" s="27" t="s">
        <v>406</v>
      </c>
      <c r="B142" s="58" t="s">
        <v>407</v>
      </c>
      <c r="C142" s="64" t="s">
        <v>111</v>
      </c>
      <c r="D142" s="68" t="s">
        <v>82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  <c r="S142" s="78">
        <v>0</v>
      </c>
      <c r="T142" s="78">
        <v>0</v>
      </c>
      <c r="U142" s="78">
        <v>0</v>
      </c>
      <c r="V142" s="78">
        <v>0</v>
      </c>
      <c r="W142" s="78">
        <v>0</v>
      </c>
      <c r="X142" s="78">
        <v>0</v>
      </c>
      <c r="Y142" s="78">
        <v>0</v>
      </c>
      <c r="Z142" s="78">
        <v>0</v>
      </c>
      <c r="AA142" s="78">
        <v>0</v>
      </c>
      <c r="AB142" s="78">
        <v>0</v>
      </c>
      <c r="AC142" s="78">
        <v>0</v>
      </c>
      <c r="AD142" s="31">
        <v>0</v>
      </c>
      <c r="AE142" s="31">
        <v>0</v>
      </c>
      <c r="AF142" s="31">
        <v>0</v>
      </c>
      <c r="AG142" s="31">
        <v>0</v>
      </c>
      <c r="AH142" s="31">
        <v>0</v>
      </c>
      <c r="AI142" s="78">
        <v>0</v>
      </c>
      <c r="AJ142" s="78">
        <v>0</v>
      </c>
      <c r="AK142" s="78">
        <v>0</v>
      </c>
      <c r="AL142" s="78">
        <v>0</v>
      </c>
      <c r="AM142" s="78">
        <v>0</v>
      </c>
      <c r="AN142" s="78">
        <v>0</v>
      </c>
      <c r="AO142" s="78">
        <v>0</v>
      </c>
      <c r="AP142" s="78">
        <v>0</v>
      </c>
      <c r="AQ142" s="78">
        <v>0</v>
      </c>
      <c r="AR142" s="78">
        <v>0</v>
      </c>
      <c r="AS142" s="78">
        <v>0</v>
      </c>
      <c r="AT142" s="78">
        <v>0</v>
      </c>
      <c r="AU142" s="78">
        <v>0</v>
      </c>
      <c r="AV142" s="78">
        <v>0</v>
      </c>
      <c r="AW142" s="78">
        <v>0</v>
      </c>
      <c r="AX142" s="78">
        <v>0</v>
      </c>
      <c r="AY142" s="78">
        <v>0</v>
      </c>
      <c r="AZ142" s="78">
        <v>0</v>
      </c>
      <c r="BA142" s="78">
        <v>0</v>
      </c>
      <c r="BB142" s="78">
        <v>0</v>
      </c>
      <c r="BC142" s="31">
        <v>0</v>
      </c>
      <c r="BD142" s="31">
        <v>0</v>
      </c>
      <c r="BE142" s="31">
        <v>0</v>
      </c>
      <c r="BF142" s="31">
        <v>0</v>
      </c>
      <c r="BG142" s="31">
        <v>0</v>
      </c>
      <c r="BH142" s="30" t="s">
        <v>494</v>
      </c>
    </row>
    <row r="143" spans="1:60" ht="63">
      <c r="A143" s="27" t="s">
        <v>408</v>
      </c>
      <c r="B143" s="28" t="s">
        <v>409</v>
      </c>
      <c r="C143" s="29" t="s">
        <v>410</v>
      </c>
      <c r="D143" s="68" t="s">
        <v>82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78">
        <v>0</v>
      </c>
      <c r="K143" s="78">
        <v>0</v>
      </c>
      <c r="L143" s="78">
        <v>0</v>
      </c>
      <c r="M143" s="78">
        <v>0</v>
      </c>
      <c r="N143" s="78">
        <v>0</v>
      </c>
      <c r="O143" s="78">
        <v>0</v>
      </c>
      <c r="P143" s="78">
        <v>0</v>
      </c>
      <c r="Q143" s="78">
        <v>0</v>
      </c>
      <c r="R143" s="78">
        <v>0</v>
      </c>
      <c r="S143" s="78">
        <v>0</v>
      </c>
      <c r="T143" s="78">
        <v>0</v>
      </c>
      <c r="U143" s="78">
        <v>0</v>
      </c>
      <c r="V143" s="78">
        <v>0</v>
      </c>
      <c r="W143" s="78">
        <v>0</v>
      </c>
      <c r="X143" s="78">
        <v>0</v>
      </c>
      <c r="Y143" s="78">
        <v>0</v>
      </c>
      <c r="Z143" s="78">
        <v>0</v>
      </c>
      <c r="AA143" s="78">
        <v>0</v>
      </c>
      <c r="AB143" s="78">
        <v>0</v>
      </c>
      <c r="AC143" s="78">
        <v>0</v>
      </c>
      <c r="AD143" s="31">
        <v>0</v>
      </c>
      <c r="AE143" s="31">
        <v>0</v>
      </c>
      <c r="AF143" s="31">
        <v>0</v>
      </c>
      <c r="AG143" s="31">
        <v>0</v>
      </c>
      <c r="AH143" s="31">
        <v>0</v>
      </c>
      <c r="AI143" s="78">
        <v>0</v>
      </c>
      <c r="AJ143" s="78">
        <v>0</v>
      </c>
      <c r="AK143" s="78">
        <v>0</v>
      </c>
      <c r="AL143" s="78">
        <v>0</v>
      </c>
      <c r="AM143" s="78">
        <v>0</v>
      </c>
      <c r="AN143" s="78">
        <v>0</v>
      </c>
      <c r="AO143" s="78">
        <v>0</v>
      </c>
      <c r="AP143" s="78">
        <v>0</v>
      </c>
      <c r="AQ143" s="78">
        <v>0</v>
      </c>
      <c r="AR143" s="78">
        <v>0</v>
      </c>
      <c r="AS143" s="78">
        <v>0</v>
      </c>
      <c r="AT143" s="78">
        <v>0</v>
      </c>
      <c r="AU143" s="78">
        <v>0</v>
      </c>
      <c r="AV143" s="78">
        <v>0</v>
      </c>
      <c r="AW143" s="78">
        <v>0</v>
      </c>
      <c r="AX143" s="78">
        <v>0</v>
      </c>
      <c r="AY143" s="78">
        <v>0</v>
      </c>
      <c r="AZ143" s="78">
        <v>0</v>
      </c>
      <c r="BA143" s="78">
        <v>0</v>
      </c>
      <c r="BB143" s="78">
        <v>0</v>
      </c>
      <c r="BC143" s="31">
        <v>0</v>
      </c>
      <c r="BD143" s="31">
        <v>0</v>
      </c>
      <c r="BE143" s="31">
        <v>0</v>
      </c>
      <c r="BF143" s="31">
        <v>0</v>
      </c>
      <c r="BG143" s="31">
        <v>0</v>
      </c>
      <c r="BH143" s="30" t="s">
        <v>494</v>
      </c>
    </row>
    <row r="144" spans="1:60" ht="63">
      <c r="A144" s="27" t="s">
        <v>411</v>
      </c>
      <c r="B144" s="28" t="s">
        <v>412</v>
      </c>
      <c r="C144" s="29" t="s">
        <v>413</v>
      </c>
      <c r="D144" s="68" t="s">
        <v>82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78">
        <v>0</v>
      </c>
      <c r="K144" s="78">
        <v>0</v>
      </c>
      <c r="L144" s="78">
        <v>0</v>
      </c>
      <c r="M144" s="78">
        <v>0</v>
      </c>
      <c r="N144" s="78">
        <v>0</v>
      </c>
      <c r="O144" s="78">
        <v>0</v>
      </c>
      <c r="P144" s="78">
        <v>0</v>
      </c>
      <c r="Q144" s="78">
        <v>0</v>
      </c>
      <c r="R144" s="78">
        <v>0</v>
      </c>
      <c r="S144" s="78">
        <v>0</v>
      </c>
      <c r="T144" s="78">
        <v>0</v>
      </c>
      <c r="U144" s="78">
        <v>0</v>
      </c>
      <c r="V144" s="78">
        <v>0</v>
      </c>
      <c r="W144" s="78">
        <v>0</v>
      </c>
      <c r="X144" s="78">
        <v>0</v>
      </c>
      <c r="Y144" s="78">
        <v>0</v>
      </c>
      <c r="Z144" s="78">
        <v>0</v>
      </c>
      <c r="AA144" s="78">
        <v>0</v>
      </c>
      <c r="AB144" s="78">
        <v>0</v>
      </c>
      <c r="AC144" s="78">
        <v>0</v>
      </c>
      <c r="AD144" s="31">
        <v>0</v>
      </c>
      <c r="AE144" s="31">
        <v>0</v>
      </c>
      <c r="AF144" s="31">
        <v>0</v>
      </c>
      <c r="AG144" s="31">
        <v>0</v>
      </c>
      <c r="AH144" s="31">
        <v>0</v>
      </c>
      <c r="AI144" s="78">
        <v>0</v>
      </c>
      <c r="AJ144" s="78">
        <v>0</v>
      </c>
      <c r="AK144" s="78">
        <v>0</v>
      </c>
      <c r="AL144" s="78">
        <v>0</v>
      </c>
      <c r="AM144" s="78">
        <v>0</v>
      </c>
      <c r="AN144" s="78">
        <v>0</v>
      </c>
      <c r="AO144" s="78">
        <v>0</v>
      </c>
      <c r="AP144" s="78">
        <v>0</v>
      </c>
      <c r="AQ144" s="78">
        <v>0</v>
      </c>
      <c r="AR144" s="78">
        <v>0</v>
      </c>
      <c r="AS144" s="78">
        <v>0</v>
      </c>
      <c r="AT144" s="78">
        <v>0</v>
      </c>
      <c r="AU144" s="78">
        <v>0</v>
      </c>
      <c r="AV144" s="78">
        <v>0</v>
      </c>
      <c r="AW144" s="78">
        <v>0</v>
      </c>
      <c r="AX144" s="78">
        <v>0</v>
      </c>
      <c r="AY144" s="78">
        <v>0</v>
      </c>
      <c r="AZ144" s="78">
        <v>0</v>
      </c>
      <c r="BA144" s="78">
        <v>0</v>
      </c>
      <c r="BB144" s="78">
        <v>0</v>
      </c>
      <c r="BC144" s="31">
        <v>0</v>
      </c>
      <c r="BD144" s="31">
        <v>0</v>
      </c>
      <c r="BE144" s="31">
        <v>0</v>
      </c>
      <c r="BF144" s="31">
        <v>0</v>
      </c>
      <c r="BG144" s="31">
        <v>0</v>
      </c>
      <c r="BH144" s="30" t="s">
        <v>494</v>
      </c>
    </row>
    <row r="145" spans="1:60" ht="63">
      <c r="A145" s="55" t="s">
        <v>414</v>
      </c>
      <c r="B145" s="56" t="s">
        <v>415</v>
      </c>
      <c r="C145" s="57" t="s">
        <v>81</v>
      </c>
      <c r="D145" s="57" t="str">
        <f t="shared" ref="D145" si="205">IF(NOT(SUM(D146)=0),SUM(D146),"нд")</f>
        <v>нд</v>
      </c>
      <c r="E145" s="77">
        <f t="shared" ref="E145:I145" si="206">SUM(E146)</f>
        <v>0</v>
      </c>
      <c r="F145" s="77">
        <f t="shared" si="206"/>
        <v>0</v>
      </c>
      <c r="G145" s="77">
        <f t="shared" si="206"/>
        <v>0</v>
      </c>
      <c r="H145" s="77">
        <f t="shared" si="206"/>
        <v>0</v>
      </c>
      <c r="I145" s="77">
        <f t="shared" si="206"/>
        <v>0</v>
      </c>
      <c r="J145" s="77">
        <f t="shared" ref="J145:AH145" si="207">SUM(J146)</f>
        <v>0</v>
      </c>
      <c r="K145" s="77">
        <f t="shared" si="207"/>
        <v>0</v>
      </c>
      <c r="L145" s="77">
        <f t="shared" si="207"/>
        <v>0</v>
      </c>
      <c r="M145" s="77">
        <f t="shared" si="207"/>
        <v>0</v>
      </c>
      <c r="N145" s="77">
        <f t="shared" si="207"/>
        <v>0</v>
      </c>
      <c r="O145" s="77">
        <f t="shared" si="207"/>
        <v>0</v>
      </c>
      <c r="P145" s="77">
        <f t="shared" si="207"/>
        <v>0</v>
      </c>
      <c r="Q145" s="77">
        <f t="shared" si="207"/>
        <v>0</v>
      </c>
      <c r="R145" s="77">
        <f t="shared" si="207"/>
        <v>0</v>
      </c>
      <c r="S145" s="77">
        <f t="shared" si="207"/>
        <v>0</v>
      </c>
      <c r="T145" s="77">
        <f t="shared" si="207"/>
        <v>0</v>
      </c>
      <c r="U145" s="77">
        <f t="shared" si="207"/>
        <v>0</v>
      </c>
      <c r="V145" s="77">
        <f t="shared" si="207"/>
        <v>0</v>
      </c>
      <c r="W145" s="77">
        <f t="shared" si="207"/>
        <v>0</v>
      </c>
      <c r="X145" s="77">
        <f t="shared" si="207"/>
        <v>0</v>
      </c>
      <c r="Y145" s="77">
        <f t="shared" si="207"/>
        <v>0</v>
      </c>
      <c r="Z145" s="77">
        <f t="shared" si="207"/>
        <v>0</v>
      </c>
      <c r="AA145" s="77">
        <f t="shared" si="207"/>
        <v>0</v>
      </c>
      <c r="AB145" s="77">
        <f t="shared" si="207"/>
        <v>0</v>
      </c>
      <c r="AC145" s="77">
        <f t="shared" si="207"/>
        <v>0</v>
      </c>
      <c r="AD145" s="77">
        <f t="shared" si="207"/>
        <v>0</v>
      </c>
      <c r="AE145" s="77">
        <f t="shared" si="207"/>
        <v>0</v>
      </c>
      <c r="AF145" s="77">
        <f t="shared" si="207"/>
        <v>0</v>
      </c>
      <c r="AG145" s="77">
        <f t="shared" si="207"/>
        <v>0</v>
      </c>
      <c r="AH145" s="77">
        <f t="shared" si="207"/>
        <v>0</v>
      </c>
      <c r="AI145" s="77">
        <f t="shared" ref="AI145:BG145" si="208">SUM(AI146)</f>
        <v>0</v>
      </c>
      <c r="AJ145" s="77">
        <f t="shared" si="208"/>
        <v>0</v>
      </c>
      <c r="AK145" s="77">
        <f t="shared" si="208"/>
        <v>0</v>
      </c>
      <c r="AL145" s="77">
        <f t="shared" si="208"/>
        <v>0</v>
      </c>
      <c r="AM145" s="77">
        <f t="shared" si="208"/>
        <v>0</v>
      </c>
      <c r="AN145" s="77">
        <f t="shared" si="208"/>
        <v>0</v>
      </c>
      <c r="AO145" s="77">
        <f t="shared" si="208"/>
        <v>0</v>
      </c>
      <c r="AP145" s="77">
        <f t="shared" si="208"/>
        <v>0</v>
      </c>
      <c r="AQ145" s="77">
        <f t="shared" si="208"/>
        <v>0</v>
      </c>
      <c r="AR145" s="77">
        <f t="shared" si="208"/>
        <v>0</v>
      </c>
      <c r="AS145" s="77">
        <f t="shared" si="208"/>
        <v>0</v>
      </c>
      <c r="AT145" s="77">
        <f t="shared" si="208"/>
        <v>0</v>
      </c>
      <c r="AU145" s="77">
        <f t="shared" si="208"/>
        <v>0</v>
      </c>
      <c r="AV145" s="77">
        <f t="shared" si="208"/>
        <v>0</v>
      </c>
      <c r="AW145" s="77">
        <f t="shared" si="208"/>
        <v>0</v>
      </c>
      <c r="AX145" s="77">
        <f t="shared" si="208"/>
        <v>0</v>
      </c>
      <c r="AY145" s="77">
        <f t="shared" si="208"/>
        <v>0</v>
      </c>
      <c r="AZ145" s="77">
        <f t="shared" si="208"/>
        <v>0</v>
      </c>
      <c r="BA145" s="77">
        <f t="shared" si="208"/>
        <v>0</v>
      </c>
      <c r="BB145" s="77">
        <f t="shared" si="208"/>
        <v>0</v>
      </c>
      <c r="BC145" s="77">
        <f t="shared" si="208"/>
        <v>0</v>
      </c>
      <c r="BD145" s="77">
        <f t="shared" si="208"/>
        <v>0</v>
      </c>
      <c r="BE145" s="77">
        <f t="shared" si="208"/>
        <v>0</v>
      </c>
      <c r="BF145" s="77">
        <f t="shared" si="208"/>
        <v>0</v>
      </c>
      <c r="BG145" s="77">
        <f t="shared" si="208"/>
        <v>0</v>
      </c>
      <c r="BH145" s="81" t="s">
        <v>493</v>
      </c>
    </row>
    <row r="146" spans="1:60">
      <c r="A146" s="43" t="s">
        <v>82</v>
      </c>
      <c r="B146" s="43" t="s">
        <v>82</v>
      </c>
      <c r="C146" s="43" t="s">
        <v>82</v>
      </c>
      <c r="D146" s="43" t="s">
        <v>82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78">
        <v>0</v>
      </c>
      <c r="P146" s="78">
        <v>0</v>
      </c>
      <c r="Q146" s="78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X146" s="78">
        <v>0</v>
      </c>
      <c r="Y146" s="78">
        <v>0</v>
      </c>
      <c r="Z146" s="78">
        <v>0</v>
      </c>
      <c r="AA146" s="78">
        <v>0</v>
      </c>
      <c r="AB146" s="78">
        <v>0</v>
      </c>
      <c r="AC146" s="78">
        <v>0</v>
      </c>
      <c r="AD146" s="31">
        <v>0</v>
      </c>
      <c r="AE146" s="31">
        <v>0</v>
      </c>
      <c r="AF146" s="31">
        <v>0</v>
      </c>
      <c r="AG146" s="31">
        <v>0</v>
      </c>
      <c r="AH146" s="31">
        <v>0</v>
      </c>
      <c r="AI146" s="78">
        <v>0</v>
      </c>
      <c r="AJ146" s="78">
        <v>0</v>
      </c>
      <c r="AK146" s="78">
        <v>0</v>
      </c>
      <c r="AL146" s="78">
        <v>0</v>
      </c>
      <c r="AM146" s="78">
        <v>0</v>
      </c>
      <c r="AN146" s="78">
        <v>0</v>
      </c>
      <c r="AO146" s="78">
        <v>0</v>
      </c>
      <c r="AP146" s="78">
        <v>0</v>
      </c>
      <c r="AQ146" s="78">
        <v>0</v>
      </c>
      <c r="AR146" s="78">
        <v>0</v>
      </c>
      <c r="AS146" s="78">
        <v>0</v>
      </c>
      <c r="AT146" s="78">
        <v>0</v>
      </c>
      <c r="AU146" s="78">
        <v>0</v>
      </c>
      <c r="AV146" s="78">
        <v>0</v>
      </c>
      <c r="AW146" s="78">
        <v>0</v>
      </c>
      <c r="AX146" s="78">
        <v>0</v>
      </c>
      <c r="AY146" s="78">
        <v>0</v>
      </c>
      <c r="AZ146" s="78">
        <v>0</v>
      </c>
      <c r="BA146" s="78">
        <v>0</v>
      </c>
      <c r="BB146" s="78">
        <v>0</v>
      </c>
      <c r="BC146" s="31">
        <v>0</v>
      </c>
      <c r="BD146" s="31">
        <v>0</v>
      </c>
      <c r="BE146" s="31">
        <v>0</v>
      </c>
      <c r="BF146" s="31">
        <v>0</v>
      </c>
      <c r="BG146" s="31">
        <v>0</v>
      </c>
      <c r="BH146" s="30" t="s">
        <v>494</v>
      </c>
    </row>
    <row r="147" spans="1:60" ht="47.25">
      <c r="A147" s="51" t="s">
        <v>416</v>
      </c>
      <c r="B147" s="52" t="s">
        <v>417</v>
      </c>
      <c r="C147" s="53" t="s">
        <v>81</v>
      </c>
      <c r="D147" s="54" t="str">
        <f t="shared" ref="D147" si="209">IF(NOT(SUM(D148,D150,D152,D154,D156,D158,D160,D162)=0),SUM(D148,D150,D152,D154,D156,D158,D160,D162),"нд")</f>
        <v>нд</v>
      </c>
      <c r="E147" s="76">
        <f t="shared" ref="E147:I147" si="210">SUM(E148,E150,E152,E154,E156,E158,E160,E162)</f>
        <v>0</v>
      </c>
      <c r="F147" s="76">
        <f t="shared" si="210"/>
        <v>0</v>
      </c>
      <c r="G147" s="76">
        <f t="shared" si="210"/>
        <v>0</v>
      </c>
      <c r="H147" s="76">
        <f t="shared" si="210"/>
        <v>0</v>
      </c>
      <c r="I147" s="76">
        <f t="shared" si="210"/>
        <v>0</v>
      </c>
      <c r="J147" s="76">
        <f t="shared" ref="J147:AH147" si="211">SUM(J148,J150,J152,J154,J156,J158,J160,J162)</f>
        <v>0</v>
      </c>
      <c r="K147" s="76">
        <f t="shared" si="211"/>
        <v>0</v>
      </c>
      <c r="L147" s="76">
        <f t="shared" si="211"/>
        <v>0</v>
      </c>
      <c r="M147" s="76">
        <f t="shared" si="211"/>
        <v>0</v>
      </c>
      <c r="N147" s="76">
        <f t="shared" si="211"/>
        <v>0</v>
      </c>
      <c r="O147" s="76">
        <f t="shared" si="211"/>
        <v>0</v>
      </c>
      <c r="P147" s="76">
        <f t="shared" si="211"/>
        <v>0</v>
      </c>
      <c r="Q147" s="76">
        <f t="shared" si="211"/>
        <v>0</v>
      </c>
      <c r="R147" s="76">
        <f t="shared" si="211"/>
        <v>0</v>
      </c>
      <c r="S147" s="76">
        <f t="shared" si="211"/>
        <v>0</v>
      </c>
      <c r="T147" s="76">
        <f t="shared" si="211"/>
        <v>0</v>
      </c>
      <c r="U147" s="76">
        <f t="shared" si="211"/>
        <v>0</v>
      </c>
      <c r="V147" s="76">
        <f t="shared" si="211"/>
        <v>0</v>
      </c>
      <c r="W147" s="76">
        <f t="shared" si="211"/>
        <v>0</v>
      </c>
      <c r="X147" s="76">
        <f t="shared" si="211"/>
        <v>0</v>
      </c>
      <c r="Y147" s="76">
        <f t="shared" si="211"/>
        <v>0</v>
      </c>
      <c r="Z147" s="76">
        <f t="shared" si="211"/>
        <v>0</v>
      </c>
      <c r="AA147" s="76">
        <f t="shared" si="211"/>
        <v>0</v>
      </c>
      <c r="AB147" s="76">
        <f t="shared" si="211"/>
        <v>0</v>
      </c>
      <c r="AC147" s="76">
        <f t="shared" si="211"/>
        <v>0</v>
      </c>
      <c r="AD147" s="76">
        <f t="shared" si="211"/>
        <v>0</v>
      </c>
      <c r="AE147" s="76">
        <f t="shared" si="211"/>
        <v>0</v>
      </c>
      <c r="AF147" s="76">
        <f t="shared" si="211"/>
        <v>0</v>
      </c>
      <c r="AG147" s="76">
        <f t="shared" si="211"/>
        <v>0</v>
      </c>
      <c r="AH147" s="76">
        <f t="shared" si="211"/>
        <v>0</v>
      </c>
      <c r="AI147" s="76">
        <f t="shared" ref="AI147:BB147" si="212">SUM(AI148,AI150,AI152,AI154,AI156,AI158,AI160,AI162)</f>
        <v>0</v>
      </c>
      <c r="AJ147" s="76">
        <f t="shared" si="212"/>
        <v>0</v>
      </c>
      <c r="AK147" s="76">
        <f t="shared" si="212"/>
        <v>0</v>
      </c>
      <c r="AL147" s="76">
        <f t="shared" si="212"/>
        <v>0</v>
      </c>
      <c r="AM147" s="76">
        <f t="shared" si="212"/>
        <v>0</v>
      </c>
      <c r="AN147" s="76">
        <f t="shared" si="212"/>
        <v>0</v>
      </c>
      <c r="AO147" s="76">
        <f t="shared" si="212"/>
        <v>0</v>
      </c>
      <c r="AP147" s="76">
        <f t="shared" si="212"/>
        <v>0</v>
      </c>
      <c r="AQ147" s="76">
        <f t="shared" si="212"/>
        <v>0</v>
      </c>
      <c r="AR147" s="76">
        <f t="shared" si="212"/>
        <v>0</v>
      </c>
      <c r="AS147" s="76">
        <f t="shared" si="212"/>
        <v>0</v>
      </c>
      <c r="AT147" s="76">
        <f t="shared" si="212"/>
        <v>0</v>
      </c>
      <c r="AU147" s="76">
        <f t="shared" si="212"/>
        <v>0</v>
      </c>
      <c r="AV147" s="76">
        <f t="shared" si="212"/>
        <v>0</v>
      </c>
      <c r="AW147" s="76">
        <f t="shared" si="212"/>
        <v>0</v>
      </c>
      <c r="AX147" s="76">
        <f t="shared" si="212"/>
        <v>0</v>
      </c>
      <c r="AY147" s="76">
        <f t="shared" si="212"/>
        <v>0</v>
      </c>
      <c r="AZ147" s="76">
        <f t="shared" si="212"/>
        <v>0</v>
      </c>
      <c r="BA147" s="76">
        <f t="shared" si="212"/>
        <v>0</v>
      </c>
      <c r="BB147" s="76">
        <f t="shared" si="212"/>
        <v>0</v>
      </c>
      <c r="BC147" s="76">
        <f t="shared" ref="BC147:BG147" si="213">SUM(BC148,BC150,BC152,BC154,BC156,BC158,BC160,BC162)</f>
        <v>0</v>
      </c>
      <c r="BD147" s="76">
        <f t="shared" si="213"/>
        <v>0</v>
      </c>
      <c r="BE147" s="76">
        <f t="shared" si="213"/>
        <v>0</v>
      </c>
      <c r="BF147" s="76">
        <f t="shared" si="213"/>
        <v>0</v>
      </c>
      <c r="BG147" s="76">
        <f t="shared" si="213"/>
        <v>0</v>
      </c>
      <c r="BH147" s="54" t="s">
        <v>493</v>
      </c>
    </row>
    <row r="148" spans="1:60" ht="47.25">
      <c r="A148" s="55" t="s">
        <v>418</v>
      </c>
      <c r="B148" s="56" t="s">
        <v>419</v>
      </c>
      <c r="C148" s="57" t="s">
        <v>81</v>
      </c>
      <c r="D148" s="57" t="str">
        <f t="shared" ref="D148" si="214">IF(NOT(SUM(D149)=0),SUM(D149),"нд")</f>
        <v>нд</v>
      </c>
      <c r="E148" s="77">
        <f t="shared" ref="E148:I148" si="215">SUM(E149)</f>
        <v>0</v>
      </c>
      <c r="F148" s="77">
        <f t="shared" si="215"/>
        <v>0</v>
      </c>
      <c r="G148" s="77">
        <f t="shared" si="215"/>
        <v>0</v>
      </c>
      <c r="H148" s="77">
        <f t="shared" si="215"/>
        <v>0</v>
      </c>
      <c r="I148" s="77">
        <f t="shared" si="215"/>
        <v>0</v>
      </c>
      <c r="J148" s="77">
        <f t="shared" ref="J148:AH148" si="216">SUM(J149)</f>
        <v>0</v>
      </c>
      <c r="K148" s="77">
        <f t="shared" si="216"/>
        <v>0</v>
      </c>
      <c r="L148" s="77">
        <f t="shared" si="216"/>
        <v>0</v>
      </c>
      <c r="M148" s="77">
        <f t="shared" si="216"/>
        <v>0</v>
      </c>
      <c r="N148" s="77">
        <f t="shared" si="216"/>
        <v>0</v>
      </c>
      <c r="O148" s="77">
        <f t="shared" si="216"/>
        <v>0</v>
      </c>
      <c r="P148" s="77">
        <f t="shared" si="216"/>
        <v>0</v>
      </c>
      <c r="Q148" s="77">
        <f t="shared" si="216"/>
        <v>0</v>
      </c>
      <c r="R148" s="77">
        <f t="shared" si="216"/>
        <v>0</v>
      </c>
      <c r="S148" s="77">
        <f t="shared" si="216"/>
        <v>0</v>
      </c>
      <c r="T148" s="77">
        <f t="shared" si="216"/>
        <v>0</v>
      </c>
      <c r="U148" s="77">
        <f t="shared" si="216"/>
        <v>0</v>
      </c>
      <c r="V148" s="77">
        <f t="shared" si="216"/>
        <v>0</v>
      </c>
      <c r="W148" s="77">
        <f t="shared" si="216"/>
        <v>0</v>
      </c>
      <c r="X148" s="77">
        <f t="shared" si="216"/>
        <v>0</v>
      </c>
      <c r="Y148" s="77">
        <f t="shared" si="216"/>
        <v>0</v>
      </c>
      <c r="Z148" s="77">
        <f t="shared" si="216"/>
        <v>0</v>
      </c>
      <c r="AA148" s="77">
        <f t="shared" si="216"/>
        <v>0</v>
      </c>
      <c r="AB148" s="77">
        <f t="shared" si="216"/>
        <v>0</v>
      </c>
      <c r="AC148" s="77">
        <f t="shared" si="216"/>
        <v>0</v>
      </c>
      <c r="AD148" s="77">
        <f t="shared" si="216"/>
        <v>0</v>
      </c>
      <c r="AE148" s="77">
        <f t="shared" si="216"/>
        <v>0</v>
      </c>
      <c r="AF148" s="77">
        <f t="shared" si="216"/>
        <v>0</v>
      </c>
      <c r="AG148" s="77">
        <f t="shared" si="216"/>
        <v>0</v>
      </c>
      <c r="AH148" s="77">
        <f t="shared" si="216"/>
        <v>0</v>
      </c>
      <c r="AI148" s="77">
        <f t="shared" ref="AI148:BG148" si="217">SUM(AI149)</f>
        <v>0</v>
      </c>
      <c r="AJ148" s="77">
        <f t="shared" si="217"/>
        <v>0</v>
      </c>
      <c r="AK148" s="77">
        <f t="shared" si="217"/>
        <v>0</v>
      </c>
      <c r="AL148" s="77">
        <f t="shared" si="217"/>
        <v>0</v>
      </c>
      <c r="AM148" s="77">
        <f t="shared" si="217"/>
        <v>0</v>
      </c>
      <c r="AN148" s="77">
        <f t="shared" si="217"/>
        <v>0</v>
      </c>
      <c r="AO148" s="77">
        <f t="shared" si="217"/>
        <v>0</v>
      </c>
      <c r="AP148" s="77">
        <f t="shared" si="217"/>
        <v>0</v>
      </c>
      <c r="AQ148" s="77">
        <f t="shared" si="217"/>
        <v>0</v>
      </c>
      <c r="AR148" s="77">
        <f t="shared" si="217"/>
        <v>0</v>
      </c>
      <c r="AS148" s="77">
        <f t="shared" si="217"/>
        <v>0</v>
      </c>
      <c r="AT148" s="77">
        <f t="shared" si="217"/>
        <v>0</v>
      </c>
      <c r="AU148" s="77">
        <f t="shared" si="217"/>
        <v>0</v>
      </c>
      <c r="AV148" s="77">
        <f t="shared" si="217"/>
        <v>0</v>
      </c>
      <c r="AW148" s="77">
        <f t="shared" si="217"/>
        <v>0</v>
      </c>
      <c r="AX148" s="77">
        <f t="shared" si="217"/>
        <v>0</v>
      </c>
      <c r="AY148" s="77">
        <f t="shared" si="217"/>
        <v>0</v>
      </c>
      <c r="AZ148" s="77">
        <f t="shared" si="217"/>
        <v>0</v>
      </c>
      <c r="BA148" s="77">
        <f t="shared" si="217"/>
        <v>0</v>
      </c>
      <c r="BB148" s="77">
        <f t="shared" si="217"/>
        <v>0</v>
      </c>
      <c r="BC148" s="77">
        <f t="shared" si="217"/>
        <v>0</v>
      </c>
      <c r="BD148" s="77">
        <f t="shared" si="217"/>
        <v>0</v>
      </c>
      <c r="BE148" s="77">
        <f t="shared" si="217"/>
        <v>0</v>
      </c>
      <c r="BF148" s="77">
        <f t="shared" si="217"/>
        <v>0</v>
      </c>
      <c r="BG148" s="77">
        <f t="shared" si="217"/>
        <v>0</v>
      </c>
      <c r="BH148" s="81" t="s">
        <v>493</v>
      </c>
    </row>
    <row r="149" spans="1:60">
      <c r="A149" s="43" t="s">
        <v>82</v>
      </c>
      <c r="B149" s="43" t="s">
        <v>82</v>
      </c>
      <c r="C149" s="43" t="s">
        <v>82</v>
      </c>
      <c r="D149" s="43" t="s">
        <v>82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  <c r="W149" s="78">
        <v>0</v>
      </c>
      <c r="X149" s="78">
        <v>0</v>
      </c>
      <c r="Y149" s="78">
        <v>0</v>
      </c>
      <c r="Z149" s="78">
        <v>0</v>
      </c>
      <c r="AA149" s="78">
        <v>0</v>
      </c>
      <c r="AB149" s="78">
        <v>0</v>
      </c>
      <c r="AC149" s="78">
        <v>0</v>
      </c>
      <c r="AD149" s="31">
        <v>0</v>
      </c>
      <c r="AE149" s="31">
        <v>0</v>
      </c>
      <c r="AF149" s="31">
        <v>0</v>
      </c>
      <c r="AG149" s="31">
        <v>0</v>
      </c>
      <c r="AH149" s="31">
        <v>0</v>
      </c>
      <c r="AI149" s="78">
        <v>0</v>
      </c>
      <c r="AJ149" s="78">
        <v>0</v>
      </c>
      <c r="AK149" s="78">
        <v>0</v>
      </c>
      <c r="AL149" s="78">
        <v>0</v>
      </c>
      <c r="AM149" s="78">
        <v>0</v>
      </c>
      <c r="AN149" s="78">
        <v>0</v>
      </c>
      <c r="AO149" s="78">
        <v>0</v>
      </c>
      <c r="AP149" s="78">
        <v>0</v>
      </c>
      <c r="AQ149" s="78">
        <v>0</v>
      </c>
      <c r="AR149" s="78">
        <v>0</v>
      </c>
      <c r="AS149" s="78">
        <v>0</v>
      </c>
      <c r="AT149" s="78">
        <v>0</v>
      </c>
      <c r="AU149" s="78">
        <v>0</v>
      </c>
      <c r="AV149" s="78">
        <v>0</v>
      </c>
      <c r="AW149" s="78">
        <v>0</v>
      </c>
      <c r="AX149" s="78">
        <v>0</v>
      </c>
      <c r="AY149" s="78">
        <v>0</v>
      </c>
      <c r="AZ149" s="78">
        <v>0</v>
      </c>
      <c r="BA149" s="78">
        <v>0</v>
      </c>
      <c r="BB149" s="78">
        <v>0</v>
      </c>
      <c r="BC149" s="31">
        <v>0</v>
      </c>
      <c r="BD149" s="31">
        <v>0</v>
      </c>
      <c r="BE149" s="31">
        <v>0</v>
      </c>
      <c r="BF149" s="31">
        <v>0</v>
      </c>
      <c r="BG149" s="31">
        <v>0</v>
      </c>
      <c r="BH149" s="30" t="s">
        <v>494</v>
      </c>
    </row>
    <row r="150" spans="1:60" ht="47.25">
      <c r="A150" s="55" t="s">
        <v>420</v>
      </c>
      <c r="B150" s="56" t="s">
        <v>421</v>
      </c>
      <c r="C150" s="57" t="s">
        <v>81</v>
      </c>
      <c r="D150" s="57" t="str">
        <f t="shared" ref="D150" si="218">IF(NOT(SUM(D151)=0),SUM(D151),"нд")</f>
        <v>нд</v>
      </c>
      <c r="E150" s="77">
        <f t="shared" ref="E150:I150" si="219">SUM(E151)</f>
        <v>0</v>
      </c>
      <c r="F150" s="77">
        <f t="shared" si="219"/>
        <v>0</v>
      </c>
      <c r="G150" s="77">
        <f t="shared" si="219"/>
        <v>0</v>
      </c>
      <c r="H150" s="77">
        <f t="shared" si="219"/>
        <v>0</v>
      </c>
      <c r="I150" s="77">
        <f t="shared" si="219"/>
        <v>0</v>
      </c>
      <c r="J150" s="77">
        <f t="shared" ref="J150:AH150" si="220">SUM(J151)</f>
        <v>0</v>
      </c>
      <c r="K150" s="77">
        <f t="shared" si="220"/>
        <v>0</v>
      </c>
      <c r="L150" s="77">
        <f t="shared" si="220"/>
        <v>0</v>
      </c>
      <c r="M150" s="77">
        <f t="shared" si="220"/>
        <v>0</v>
      </c>
      <c r="N150" s="77">
        <f t="shared" si="220"/>
        <v>0</v>
      </c>
      <c r="O150" s="77">
        <f t="shared" si="220"/>
        <v>0</v>
      </c>
      <c r="P150" s="77">
        <f t="shared" si="220"/>
        <v>0</v>
      </c>
      <c r="Q150" s="77">
        <f t="shared" si="220"/>
        <v>0</v>
      </c>
      <c r="R150" s="77">
        <f t="shared" si="220"/>
        <v>0</v>
      </c>
      <c r="S150" s="77">
        <f t="shared" si="220"/>
        <v>0</v>
      </c>
      <c r="T150" s="77">
        <f t="shared" si="220"/>
        <v>0</v>
      </c>
      <c r="U150" s="77">
        <f t="shared" si="220"/>
        <v>0</v>
      </c>
      <c r="V150" s="77">
        <f t="shared" si="220"/>
        <v>0</v>
      </c>
      <c r="W150" s="77">
        <f t="shared" si="220"/>
        <v>0</v>
      </c>
      <c r="X150" s="77">
        <f t="shared" si="220"/>
        <v>0</v>
      </c>
      <c r="Y150" s="77">
        <f t="shared" si="220"/>
        <v>0</v>
      </c>
      <c r="Z150" s="77">
        <f t="shared" si="220"/>
        <v>0</v>
      </c>
      <c r="AA150" s="77">
        <f t="shared" si="220"/>
        <v>0</v>
      </c>
      <c r="AB150" s="77">
        <f t="shared" si="220"/>
        <v>0</v>
      </c>
      <c r="AC150" s="77">
        <f t="shared" si="220"/>
        <v>0</v>
      </c>
      <c r="AD150" s="77">
        <f t="shared" si="220"/>
        <v>0</v>
      </c>
      <c r="AE150" s="77">
        <f t="shared" si="220"/>
        <v>0</v>
      </c>
      <c r="AF150" s="77">
        <f t="shared" si="220"/>
        <v>0</v>
      </c>
      <c r="AG150" s="77">
        <f t="shared" si="220"/>
        <v>0</v>
      </c>
      <c r="AH150" s="77">
        <f t="shared" si="220"/>
        <v>0</v>
      </c>
      <c r="AI150" s="77">
        <f t="shared" ref="AI150:BG150" si="221">SUM(AI151)</f>
        <v>0</v>
      </c>
      <c r="AJ150" s="77">
        <f t="shared" si="221"/>
        <v>0</v>
      </c>
      <c r="AK150" s="77">
        <f t="shared" si="221"/>
        <v>0</v>
      </c>
      <c r="AL150" s="77">
        <f t="shared" si="221"/>
        <v>0</v>
      </c>
      <c r="AM150" s="77">
        <f t="shared" si="221"/>
        <v>0</v>
      </c>
      <c r="AN150" s="77">
        <f t="shared" si="221"/>
        <v>0</v>
      </c>
      <c r="AO150" s="77">
        <f t="shared" si="221"/>
        <v>0</v>
      </c>
      <c r="AP150" s="77">
        <f t="shared" si="221"/>
        <v>0</v>
      </c>
      <c r="AQ150" s="77">
        <f t="shared" si="221"/>
        <v>0</v>
      </c>
      <c r="AR150" s="77">
        <f t="shared" si="221"/>
        <v>0</v>
      </c>
      <c r="AS150" s="77">
        <f t="shared" si="221"/>
        <v>0</v>
      </c>
      <c r="AT150" s="77">
        <f t="shared" si="221"/>
        <v>0</v>
      </c>
      <c r="AU150" s="77">
        <f t="shared" si="221"/>
        <v>0</v>
      </c>
      <c r="AV150" s="77">
        <f t="shared" si="221"/>
        <v>0</v>
      </c>
      <c r="AW150" s="77">
        <f t="shared" si="221"/>
        <v>0</v>
      </c>
      <c r="AX150" s="77">
        <f t="shared" si="221"/>
        <v>0</v>
      </c>
      <c r="AY150" s="77">
        <f t="shared" si="221"/>
        <v>0</v>
      </c>
      <c r="AZ150" s="77">
        <f t="shared" si="221"/>
        <v>0</v>
      </c>
      <c r="BA150" s="77">
        <f t="shared" si="221"/>
        <v>0</v>
      </c>
      <c r="BB150" s="77">
        <f t="shared" si="221"/>
        <v>0</v>
      </c>
      <c r="BC150" s="77">
        <f t="shared" si="221"/>
        <v>0</v>
      </c>
      <c r="BD150" s="77">
        <f t="shared" si="221"/>
        <v>0</v>
      </c>
      <c r="BE150" s="77">
        <f t="shared" si="221"/>
        <v>0</v>
      </c>
      <c r="BF150" s="77">
        <f t="shared" si="221"/>
        <v>0</v>
      </c>
      <c r="BG150" s="77">
        <f t="shared" si="221"/>
        <v>0</v>
      </c>
      <c r="BH150" s="81" t="s">
        <v>493</v>
      </c>
    </row>
    <row r="151" spans="1:60">
      <c r="A151" s="43" t="s">
        <v>82</v>
      </c>
      <c r="B151" s="43" t="s">
        <v>82</v>
      </c>
      <c r="C151" s="43" t="s">
        <v>82</v>
      </c>
      <c r="D151" s="43" t="s">
        <v>82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v>0</v>
      </c>
      <c r="X151" s="78">
        <v>0</v>
      </c>
      <c r="Y151" s="78">
        <v>0</v>
      </c>
      <c r="Z151" s="78">
        <v>0</v>
      </c>
      <c r="AA151" s="78">
        <v>0</v>
      </c>
      <c r="AB151" s="78">
        <v>0</v>
      </c>
      <c r="AC151" s="78">
        <v>0</v>
      </c>
      <c r="AD151" s="31">
        <v>0</v>
      </c>
      <c r="AE151" s="31">
        <v>0</v>
      </c>
      <c r="AF151" s="31">
        <v>0</v>
      </c>
      <c r="AG151" s="31">
        <v>0</v>
      </c>
      <c r="AH151" s="31">
        <v>0</v>
      </c>
      <c r="AI151" s="78">
        <v>0</v>
      </c>
      <c r="AJ151" s="78">
        <v>0</v>
      </c>
      <c r="AK151" s="78">
        <v>0</v>
      </c>
      <c r="AL151" s="78">
        <v>0</v>
      </c>
      <c r="AM151" s="78">
        <v>0</v>
      </c>
      <c r="AN151" s="78">
        <v>0</v>
      </c>
      <c r="AO151" s="78">
        <v>0</v>
      </c>
      <c r="AP151" s="78">
        <v>0</v>
      </c>
      <c r="AQ151" s="78">
        <v>0</v>
      </c>
      <c r="AR151" s="78">
        <v>0</v>
      </c>
      <c r="AS151" s="78">
        <v>0</v>
      </c>
      <c r="AT151" s="78">
        <v>0</v>
      </c>
      <c r="AU151" s="78">
        <v>0</v>
      </c>
      <c r="AV151" s="78">
        <v>0</v>
      </c>
      <c r="AW151" s="78">
        <v>0</v>
      </c>
      <c r="AX151" s="78">
        <v>0</v>
      </c>
      <c r="AY151" s="78">
        <v>0</v>
      </c>
      <c r="AZ151" s="78">
        <v>0</v>
      </c>
      <c r="BA151" s="78">
        <v>0</v>
      </c>
      <c r="BB151" s="78">
        <v>0</v>
      </c>
      <c r="BC151" s="31">
        <v>0</v>
      </c>
      <c r="BD151" s="31">
        <v>0</v>
      </c>
      <c r="BE151" s="31">
        <v>0</v>
      </c>
      <c r="BF151" s="31">
        <v>0</v>
      </c>
      <c r="BG151" s="31">
        <v>0</v>
      </c>
      <c r="BH151" s="30" t="s">
        <v>494</v>
      </c>
    </row>
    <row r="152" spans="1:60" ht="47.25">
      <c r="A152" s="55" t="s">
        <v>422</v>
      </c>
      <c r="B152" s="56" t="s">
        <v>423</v>
      </c>
      <c r="C152" s="57" t="s">
        <v>81</v>
      </c>
      <c r="D152" s="57" t="str">
        <f t="shared" ref="D152" si="222">IF(NOT(SUM(D153)=0),SUM(D153),"нд")</f>
        <v>нд</v>
      </c>
      <c r="E152" s="77">
        <f t="shared" ref="E152:I152" si="223">SUM(E153)</f>
        <v>0</v>
      </c>
      <c r="F152" s="77">
        <f t="shared" si="223"/>
        <v>0</v>
      </c>
      <c r="G152" s="77">
        <f t="shared" si="223"/>
        <v>0</v>
      </c>
      <c r="H152" s="77">
        <f t="shared" si="223"/>
        <v>0</v>
      </c>
      <c r="I152" s="77">
        <f t="shared" si="223"/>
        <v>0</v>
      </c>
      <c r="J152" s="77">
        <f t="shared" ref="J152:AH152" si="224">SUM(J153)</f>
        <v>0</v>
      </c>
      <c r="K152" s="77">
        <f t="shared" si="224"/>
        <v>0</v>
      </c>
      <c r="L152" s="77">
        <f t="shared" si="224"/>
        <v>0</v>
      </c>
      <c r="M152" s="77">
        <f t="shared" si="224"/>
        <v>0</v>
      </c>
      <c r="N152" s="77">
        <f t="shared" si="224"/>
        <v>0</v>
      </c>
      <c r="O152" s="77">
        <f t="shared" si="224"/>
        <v>0</v>
      </c>
      <c r="P152" s="77">
        <f t="shared" si="224"/>
        <v>0</v>
      </c>
      <c r="Q152" s="77">
        <f t="shared" si="224"/>
        <v>0</v>
      </c>
      <c r="R152" s="77">
        <f t="shared" si="224"/>
        <v>0</v>
      </c>
      <c r="S152" s="77">
        <f t="shared" si="224"/>
        <v>0</v>
      </c>
      <c r="T152" s="77">
        <f t="shared" si="224"/>
        <v>0</v>
      </c>
      <c r="U152" s="77">
        <f t="shared" si="224"/>
        <v>0</v>
      </c>
      <c r="V152" s="77">
        <f t="shared" si="224"/>
        <v>0</v>
      </c>
      <c r="W152" s="77">
        <f t="shared" si="224"/>
        <v>0</v>
      </c>
      <c r="X152" s="77">
        <f t="shared" si="224"/>
        <v>0</v>
      </c>
      <c r="Y152" s="77">
        <f t="shared" si="224"/>
        <v>0</v>
      </c>
      <c r="Z152" s="77">
        <f t="shared" si="224"/>
        <v>0</v>
      </c>
      <c r="AA152" s="77">
        <f t="shared" si="224"/>
        <v>0</v>
      </c>
      <c r="AB152" s="77">
        <f t="shared" si="224"/>
        <v>0</v>
      </c>
      <c r="AC152" s="77">
        <f t="shared" si="224"/>
        <v>0</v>
      </c>
      <c r="AD152" s="77">
        <f t="shared" si="224"/>
        <v>0</v>
      </c>
      <c r="AE152" s="77">
        <f t="shared" si="224"/>
        <v>0</v>
      </c>
      <c r="AF152" s="77">
        <f t="shared" si="224"/>
        <v>0</v>
      </c>
      <c r="AG152" s="77">
        <f t="shared" si="224"/>
        <v>0</v>
      </c>
      <c r="AH152" s="77">
        <f t="shared" si="224"/>
        <v>0</v>
      </c>
      <c r="AI152" s="77">
        <f t="shared" ref="AI152:BG152" si="225">SUM(AI153)</f>
        <v>0</v>
      </c>
      <c r="AJ152" s="77">
        <f t="shared" si="225"/>
        <v>0</v>
      </c>
      <c r="AK152" s="77">
        <f t="shared" si="225"/>
        <v>0</v>
      </c>
      <c r="AL152" s="77">
        <f t="shared" si="225"/>
        <v>0</v>
      </c>
      <c r="AM152" s="77">
        <f t="shared" si="225"/>
        <v>0</v>
      </c>
      <c r="AN152" s="77">
        <f t="shared" si="225"/>
        <v>0</v>
      </c>
      <c r="AO152" s="77">
        <f t="shared" si="225"/>
        <v>0</v>
      </c>
      <c r="AP152" s="77">
        <f t="shared" si="225"/>
        <v>0</v>
      </c>
      <c r="AQ152" s="77">
        <f t="shared" si="225"/>
        <v>0</v>
      </c>
      <c r="AR152" s="77">
        <f t="shared" si="225"/>
        <v>0</v>
      </c>
      <c r="AS152" s="77">
        <f t="shared" si="225"/>
        <v>0</v>
      </c>
      <c r="AT152" s="77">
        <f t="shared" si="225"/>
        <v>0</v>
      </c>
      <c r="AU152" s="77">
        <f t="shared" si="225"/>
        <v>0</v>
      </c>
      <c r="AV152" s="77">
        <f t="shared" si="225"/>
        <v>0</v>
      </c>
      <c r="AW152" s="77">
        <f t="shared" si="225"/>
        <v>0</v>
      </c>
      <c r="AX152" s="77">
        <f t="shared" si="225"/>
        <v>0</v>
      </c>
      <c r="AY152" s="77">
        <f t="shared" si="225"/>
        <v>0</v>
      </c>
      <c r="AZ152" s="77">
        <f t="shared" si="225"/>
        <v>0</v>
      </c>
      <c r="BA152" s="77">
        <f t="shared" si="225"/>
        <v>0</v>
      </c>
      <c r="BB152" s="77">
        <f t="shared" si="225"/>
        <v>0</v>
      </c>
      <c r="BC152" s="77">
        <f t="shared" si="225"/>
        <v>0</v>
      </c>
      <c r="BD152" s="77">
        <f t="shared" si="225"/>
        <v>0</v>
      </c>
      <c r="BE152" s="77">
        <f t="shared" si="225"/>
        <v>0</v>
      </c>
      <c r="BF152" s="77">
        <f t="shared" si="225"/>
        <v>0</v>
      </c>
      <c r="BG152" s="77">
        <f t="shared" si="225"/>
        <v>0</v>
      </c>
      <c r="BH152" s="81" t="s">
        <v>493</v>
      </c>
    </row>
    <row r="153" spans="1:60">
      <c r="A153" s="43" t="s">
        <v>82</v>
      </c>
      <c r="B153" s="43" t="s">
        <v>82</v>
      </c>
      <c r="C153" s="43" t="s">
        <v>82</v>
      </c>
      <c r="D153" s="43" t="s">
        <v>82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  <c r="S153" s="78">
        <v>0</v>
      </c>
      <c r="T153" s="78">
        <v>0</v>
      </c>
      <c r="U153" s="78">
        <v>0</v>
      </c>
      <c r="V153" s="78">
        <v>0</v>
      </c>
      <c r="W153" s="78">
        <v>0</v>
      </c>
      <c r="X153" s="78">
        <v>0</v>
      </c>
      <c r="Y153" s="78">
        <v>0</v>
      </c>
      <c r="Z153" s="78">
        <v>0</v>
      </c>
      <c r="AA153" s="78">
        <v>0</v>
      </c>
      <c r="AB153" s="78">
        <v>0</v>
      </c>
      <c r="AC153" s="78">
        <v>0</v>
      </c>
      <c r="AD153" s="31">
        <v>0</v>
      </c>
      <c r="AE153" s="31">
        <v>0</v>
      </c>
      <c r="AF153" s="31">
        <v>0</v>
      </c>
      <c r="AG153" s="31">
        <v>0</v>
      </c>
      <c r="AH153" s="31">
        <v>0</v>
      </c>
      <c r="AI153" s="78">
        <v>0</v>
      </c>
      <c r="AJ153" s="78">
        <v>0</v>
      </c>
      <c r="AK153" s="78">
        <v>0</v>
      </c>
      <c r="AL153" s="78">
        <v>0</v>
      </c>
      <c r="AM153" s="78">
        <v>0</v>
      </c>
      <c r="AN153" s="78">
        <v>0</v>
      </c>
      <c r="AO153" s="78">
        <v>0</v>
      </c>
      <c r="AP153" s="78">
        <v>0</v>
      </c>
      <c r="AQ153" s="78">
        <v>0</v>
      </c>
      <c r="AR153" s="78">
        <v>0</v>
      </c>
      <c r="AS153" s="78">
        <v>0</v>
      </c>
      <c r="AT153" s="78">
        <v>0</v>
      </c>
      <c r="AU153" s="78">
        <v>0</v>
      </c>
      <c r="AV153" s="78">
        <v>0</v>
      </c>
      <c r="AW153" s="78">
        <v>0</v>
      </c>
      <c r="AX153" s="78">
        <v>0</v>
      </c>
      <c r="AY153" s="78">
        <v>0</v>
      </c>
      <c r="AZ153" s="78">
        <v>0</v>
      </c>
      <c r="BA153" s="78">
        <v>0</v>
      </c>
      <c r="BB153" s="78">
        <v>0</v>
      </c>
      <c r="BC153" s="31">
        <v>0</v>
      </c>
      <c r="BD153" s="31">
        <v>0</v>
      </c>
      <c r="BE153" s="31">
        <v>0</v>
      </c>
      <c r="BF153" s="31">
        <v>0</v>
      </c>
      <c r="BG153" s="31">
        <v>0</v>
      </c>
      <c r="BH153" s="30" t="s">
        <v>494</v>
      </c>
    </row>
    <row r="154" spans="1:60" ht="47.25">
      <c r="A154" s="55" t="s">
        <v>424</v>
      </c>
      <c r="B154" s="56" t="s">
        <v>425</v>
      </c>
      <c r="C154" s="57" t="s">
        <v>81</v>
      </c>
      <c r="D154" s="57" t="str">
        <f t="shared" ref="D154" si="226">IF(NOT(SUM(D155)=0),SUM(D155),"нд")</f>
        <v>нд</v>
      </c>
      <c r="E154" s="77">
        <f t="shared" ref="E154:I154" si="227">SUM(E155)</f>
        <v>0</v>
      </c>
      <c r="F154" s="77">
        <f t="shared" si="227"/>
        <v>0</v>
      </c>
      <c r="G154" s="77">
        <f t="shared" si="227"/>
        <v>0</v>
      </c>
      <c r="H154" s="77">
        <f t="shared" si="227"/>
        <v>0</v>
      </c>
      <c r="I154" s="77">
        <f t="shared" si="227"/>
        <v>0</v>
      </c>
      <c r="J154" s="77">
        <f t="shared" ref="J154:AH154" si="228">SUM(J155)</f>
        <v>0</v>
      </c>
      <c r="K154" s="77">
        <f t="shared" si="228"/>
        <v>0</v>
      </c>
      <c r="L154" s="77">
        <f t="shared" si="228"/>
        <v>0</v>
      </c>
      <c r="M154" s="77">
        <f t="shared" si="228"/>
        <v>0</v>
      </c>
      <c r="N154" s="77">
        <f t="shared" si="228"/>
        <v>0</v>
      </c>
      <c r="O154" s="77">
        <f t="shared" si="228"/>
        <v>0</v>
      </c>
      <c r="P154" s="77">
        <f t="shared" si="228"/>
        <v>0</v>
      </c>
      <c r="Q154" s="77">
        <f t="shared" si="228"/>
        <v>0</v>
      </c>
      <c r="R154" s="77">
        <f t="shared" si="228"/>
        <v>0</v>
      </c>
      <c r="S154" s="77">
        <f t="shared" si="228"/>
        <v>0</v>
      </c>
      <c r="T154" s="77">
        <f t="shared" si="228"/>
        <v>0</v>
      </c>
      <c r="U154" s="77">
        <f t="shared" si="228"/>
        <v>0</v>
      </c>
      <c r="V154" s="77">
        <f t="shared" si="228"/>
        <v>0</v>
      </c>
      <c r="W154" s="77">
        <f t="shared" si="228"/>
        <v>0</v>
      </c>
      <c r="X154" s="77">
        <f t="shared" si="228"/>
        <v>0</v>
      </c>
      <c r="Y154" s="77">
        <f t="shared" si="228"/>
        <v>0</v>
      </c>
      <c r="Z154" s="77">
        <f t="shared" si="228"/>
        <v>0</v>
      </c>
      <c r="AA154" s="77">
        <f t="shared" si="228"/>
        <v>0</v>
      </c>
      <c r="AB154" s="77">
        <f t="shared" si="228"/>
        <v>0</v>
      </c>
      <c r="AC154" s="77">
        <f t="shared" si="228"/>
        <v>0</v>
      </c>
      <c r="AD154" s="77">
        <f t="shared" si="228"/>
        <v>0</v>
      </c>
      <c r="AE154" s="77">
        <f t="shared" si="228"/>
        <v>0</v>
      </c>
      <c r="AF154" s="77">
        <f t="shared" si="228"/>
        <v>0</v>
      </c>
      <c r="AG154" s="77">
        <f t="shared" si="228"/>
        <v>0</v>
      </c>
      <c r="AH154" s="77">
        <f t="shared" si="228"/>
        <v>0</v>
      </c>
      <c r="AI154" s="77">
        <f t="shared" ref="AI154:BG154" si="229">SUM(AI155)</f>
        <v>0</v>
      </c>
      <c r="AJ154" s="77">
        <f t="shared" si="229"/>
        <v>0</v>
      </c>
      <c r="AK154" s="77">
        <f t="shared" si="229"/>
        <v>0</v>
      </c>
      <c r="AL154" s="77">
        <f t="shared" si="229"/>
        <v>0</v>
      </c>
      <c r="AM154" s="77">
        <f t="shared" si="229"/>
        <v>0</v>
      </c>
      <c r="AN154" s="77">
        <f t="shared" si="229"/>
        <v>0</v>
      </c>
      <c r="AO154" s="77">
        <f t="shared" si="229"/>
        <v>0</v>
      </c>
      <c r="AP154" s="77">
        <f t="shared" si="229"/>
        <v>0</v>
      </c>
      <c r="AQ154" s="77">
        <f t="shared" si="229"/>
        <v>0</v>
      </c>
      <c r="AR154" s="77">
        <f t="shared" si="229"/>
        <v>0</v>
      </c>
      <c r="AS154" s="77">
        <f t="shared" si="229"/>
        <v>0</v>
      </c>
      <c r="AT154" s="77">
        <f t="shared" si="229"/>
        <v>0</v>
      </c>
      <c r="AU154" s="77">
        <f t="shared" si="229"/>
        <v>0</v>
      </c>
      <c r="AV154" s="77">
        <f t="shared" si="229"/>
        <v>0</v>
      </c>
      <c r="AW154" s="77">
        <f t="shared" si="229"/>
        <v>0</v>
      </c>
      <c r="AX154" s="77">
        <f t="shared" si="229"/>
        <v>0</v>
      </c>
      <c r="AY154" s="77">
        <f t="shared" si="229"/>
        <v>0</v>
      </c>
      <c r="AZ154" s="77">
        <f t="shared" si="229"/>
        <v>0</v>
      </c>
      <c r="BA154" s="77">
        <f t="shared" si="229"/>
        <v>0</v>
      </c>
      <c r="BB154" s="77">
        <f t="shared" si="229"/>
        <v>0</v>
      </c>
      <c r="BC154" s="77">
        <f t="shared" si="229"/>
        <v>0</v>
      </c>
      <c r="BD154" s="77">
        <f t="shared" si="229"/>
        <v>0</v>
      </c>
      <c r="BE154" s="77">
        <f t="shared" si="229"/>
        <v>0</v>
      </c>
      <c r="BF154" s="77">
        <f t="shared" si="229"/>
        <v>0</v>
      </c>
      <c r="BG154" s="77">
        <f t="shared" si="229"/>
        <v>0</v>
      </c>
      <c r="BH154" s="81" t="s">
        <v>493</v>
      </c>
    </row>
    <row r="155" spans="1:60">
      <c r="A155" s="43" t="s">
        <v>82</v>
      </c>
      <c r="B155" s="43" t="s">
        <v>82</v>
      </c>
      <c r="C155" s="43" t="s">
        <v>82</v>
      </c>
      <c r="D155" s="43" t="s">
        <v>82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  <c r="S155" s="78">
        <v>0</v>
      </c>
      <c r="T155" s="78">
        <v>0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0</v>
      </c>
      <c r="AA155" s="78">
        <v>0</v>
      </c>
      <c r="AB155" s="78">
        <v>0</v>
      </c>
      <c r="AC155" s="78">
        <v>0</v>
      </c>
      <c r="AD155" s="31">
        <v>0</v>
      </c>
      <c r="AE155" s="31">
        <v>0</v>
      </c>
      <c r="AF155" s="31">
        <v>0</v>
      </c>
      <c r="AG155" s="31">
        <v>0</v>
      </c>
      <c r="AH155" s="31">
        <v>0</v>
      </c>
      <c r="AI155" s="78">
        <v>0</v>
      </c>
      <c r="AJ155" s="78">
        <v>0</v>
      </c>
      <c r="AK155" s="78">
        <v>0</v>
      </c>
      <c r="AL155" s="78">
        <v>0</v>
      </c>
      <c r="AM155" s="78">
        <v>0</v>
      </c>
      <c r="AN155" s="78">
        <v>0</v>
      </c>
      <c r="AO155" s="78">
        <v>0</v>
      </c>
      <c r="AP155" s="78">
        <v>0</v>
      </c>
      <c r="AQ155" s="78">
        <v>0</v>
      </c>
      <c r="AR155" s="78">
        <v>0</v>
      </c>
      <c r="AS155" s="78">
        <v>0</v>
      </c>
      <c r="AT155" s="78">
        <v>0</v>
      </c>
      <c r="AU155" s="78">
        <v>0</v>
      </c>
      <c r="AV155" s="78">
        <v>0</v>
      </c>
      <c r="AW155" s="78">
        <v>0</v>
      </c>
      <c r="AX155" s="78">
        <v>0</v>
      </c>
      <c r="AY155" s="78">
        <v>0</v>
      </c>
      <c r="AZ155" s="78">
        <v>0</v>
      </c>
      <c r="BA155" s="78">
        <v>0</v>
      </c>
      <c r="BB155" s="78">
        <v>0</v>
      </c>
      <c r="BC155" s="31">
        <v>0</v>
      </c>
      <c r="BD155" s="31">
        <v>0</v>
      </c>
      <c r="BE155" s="31">
        <v>0</v>
      </c>
      <c r="BF155" s="31">
        <v>0</v>
      </c>
      <c r="BG155" s="31">
        <v>0</v>
      </c>
      <c r="BH155" s="30" t="s">
        <v>494</v>
      </c>
    </row>
    <row r="156" spans="1:60" ht="63">
      <c r="A156" s="55" t="s">
        <v>426</v>
      </c>
      <c r="B156" s="56" t="s">
        <v>427</v>
      </c>
      <c r="C156" s="57" t="s">
        <v>81</v>
      </c>
      <c r="D156" s="57" t="str">
        <f t="shared" ref="D156" si="230">IF(NOT(SUM(D157)=0),SUM(D157),"нд")</f>
        <v>нд</v>
      </c>
      <c r="E156" s="77">
        <f t="shared" ref="E156:I156" si="231">SUM(E157)</f>
        <v>0</v>
      </c>
      <c r="F156" s="77">
        <f t="shared" si="231"/>
        <v>0</v>
      </c>
      <c r="G156" s="77">
        <f t="shared" si="231"/>
        <v>0</v>
      </c>
      <c r="H156" s="77">
        <f t="shared" si="231"/>
        <v>0</v>
      </c>
      <c r="I156" s="77">
        <f t="shared" si="231"/>
        <v>0</v>
      </c>
      <c r="J156" s="77">
        <f t="shared" ref="J156:AH156" si="232">SUM(J157)</f>
        <v>0</v>
      </c>
      <c r="K156" s="77">
        <f t="shared" si="232"/>
        <v>0</v>
      </c>
      <c r="L156" s="77">
        <f t="shared" si="232"/>
        <v>0</v>
      </c>
      <c r="M156" s="77">
        <f t="shared" si="232"/>
        <v>0</v>
      </c>
      <c r="N156" s="77">
        <f t="shared" si="232"/>
        <v>0</v>
      </c>
      <c r="O156" s="77">
        <f t="shared" si="232"/>
        <v>0</v>
      </c>
      <c r="P156" s="77">
        <f t="shared" si="232"/>
        <v>0</v>
      </c>
      <c r="Q156" s="77">
        <f t="shared" si="232"/>
        <v>0</v>
      </c>
      <c r="R156" s="77">
        <f t="shared" si="232"/>
        <v>0</v>
      </c>
      <c r="S156" s="77">
        <f t="shared" si="232"/>
        <v>0</v>
      </c>
      <c r="T156" s="77">
        <f t="shared" si="232"/>
        <v>0</v>
      </c>
      <c r="U156" s="77">
        <f t="shared" si="232"/>
        <v>0</v>
      </c>
      <c r="V156" s="77">
        <f t="shared" si="232"/>
        <v>0</v>
      </c>
      <c r="W156" s="77">
        <f t="shared" si="232"/>
        <v>0</v>
      </c>
      <c r="X156" s="77">
        <f t="shared" si="232"/>
        <v>0</v>
      </c>
      <c r="Y156" s="77">
        <f t="shared" si="232"/>
        <v>0</v>
      </c>
      <c r="Z156" s="77">
        <f t="shared" si="232"/>
        <v>0</v>
      </c>
      <c r="AA156" s="77">
        <f t="shared" si="232"/>
        <v>0</v>
      </c>
      <c r="AB156" s="77">
        <f t="shared" si="232"/>
        <v>0</v>
      </c>
      <c r="AC156" s="77">
        <f t="shared" si="232"/>
        <v>0</v>
      </c>
      <c r="AD156" s="77">
        <f t="shared" si="232"/>
        <v>0</v>
      </c>
      <c r="AE156" s="77">
        <f t="shared" si="232"/>
        <v>0</v>
      </c>
      <c r="AF156" s="77">
        <f t="shared" si="232"/>
        <v>0</v>
      </c>
      <c r="AG156" s="77">
        <f t="shared" si="232"/>
        <v>0</v>
      </c>
      <c r="AH156" s="77">
        <f t="shared" si="232"/>
        <v>0</v>
      </c>
      <c r="AI156" s="77">
        <f t="shared" ref="AI156:BG156" si="233">SUM(AI157)</f>
        <v>0</v>
      </c>
      <c r="AJ156" s="77">
        <f t="shared" si="233"/>
        <v>0</v>
      </c>
      <c r="AK156" s="77">
        <f t="shared" si="233"/>
        <v>0</v>
      </c>
      <c r="AL156" s="77">
        <f t="shared" si="233"/>
        <v>0</v>
      </c>
      <c r="AM156" s="77">
        <f t="shared" si="233"/>
        <v>0</v>
      </c>
      <c r="AN156" s="77">
        <f t="shared" si="233"/>
        <v>0</v>
      </c>
      <c r="AO156" s="77">
        <f t="shared" si="233"/>
        <v>0</v>
      </c>
      <c r="AP156" s="77">
        <f t="shared" si="233"/>
        <v>0</v>
      </c>
      <c r="AQ156" s="77">
        <f t="shared" si="233"/>
        <v>0</v>
      </c>
      <c r="AR156" s="77">
        <f t="shared" si="233"/>
        <v>0</v>
      </c>
      <c r="AS156" s="77">
        <f t="shared" si="233"/>
        <v>0</v>
      </c>
      <c r="AT156" s="77">
        <f t="shared" si="233"/>
        <v>0</v>
      </c>
      <c r="AU156" s="77">
        <f t="shared" si="233"/>
        <v>0</v>
      </c>
      <c r="AV156" s="77">
        <f t="shared" si="233"/>
        <v>0</v>
      </c>
      <c r="AW156" s="77">
        <f t="shared" si="233"/>
        <v>0</v>
      </c>
      <c r="AX156" s="77">
        <f t="shared" si="233"/>
        <v>0</v>
      </c>
      <c r="AY156" s="77">
        <f t="shared" si="233"/>
        <v>0</v>
      </c>
      <c r="AZ156" s="77">
        <f t="shared" si="233"/>
        <v>0</v>
      </c>
      <c r="BA156" s="77">
        <f t="shared" si="233"/>
        <v>0</v>
      </c>
      <c r="BB156" s="77">
        <f t="shared" si="233"/>
        <v>0</v>
      </c>
      <c r="BC156" s="77">
        <f t="shared" si="233"/>
        <v>0</v>
      </c>
      <c r="BD156" s="77">
        <f t="shared" si="233"/>
        <v>0</v>
      </c>
      <c r="BE156" s="77">
        <f t="shared" si="233"/>
        <v>0</v>
      </c>
      <c r="BF156" s="77">
        <f t="shared" si="233"/>
        <v>0</v>
      </c>
      <c r="BG156" s="77">
        <f t="shared" si="233"/>
        <v>0</v>
      </c>
      <c r="BH156" s="81" t="s">
        <v>493</v>
      </c>
    </row>
    <row r="157" spans="1:60">
      <c r="A157" s="43" t="s">
        <v>82</v>
      </c>
      <c r="B157" s="43" t="s">
        <v>82</v>
      </c>
      <c r="C157" s="43" t="s">
        <v>82</v>
      </c>
      <c r="D157" s="43" t="s">
        <v>82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78">
        <v>0</v>
      </c>
      <c r="K157" s="78">
        <v>0</v>
      </c>
      <c r="L157" s="78">
        <v>0</v>
      </c>
      <c r="M157" s="78">
        <v>0</v>
      </c>
      <c r="N157" s="78">
        <v>0</v>
      </c>
      <c r="O157" s="78">
        <v>0</v>
      </c>
      <c r="P157" s="78">
        <v>0</v>
      </c>
      <c r="Q157" s="78">
        <v>0</v>
      </c>
      <c r="R157" s="78">
        <v>0</v>
      </c>
      <c r="S157" s="78">
        <v>0</v>
      </c>
      <c r="T157" s="78">
        <v>0</v>
      </c>
      <c r="U157" s="78">
        <v>0</v>
      </c>
      <c r="V157" s="78">
        <v>0</v>
      </c>
      <c r="W157" s="78">
        <v>0</v>
      </c>
      <c r="X157" s="78">
        <v>0</v>
      </c>
      <c r="Y157" s="78">
        <v>0</v>
      </c>
      <c r="Z157" s="78">
        <v>0</v>
      </c>
      <c r="AA157" s="78">
        <v>0</v>
      </c>
      <c r="AB157" s="78">
        <v>0</v>
      </c>
      <c r="AC157" s="78">
        <v>0</v>
      </c>
      <c r="AD157" s="31">
        <v>0</v>
      </c>
      <c r="AE157" s="31">
        <v>0</v>
      </c>
      <c r="AF157" s="31">
        <v>0</v>
      </c>
      <c r="AG157" s="31">
        <v>0</v>
      </c>
      <c r="AH157" s="31">
        <v>0</v>
      </c>
      <c r="AI157" s="78">
        <v>0</v>
      </c>
      <c r="AJ157" s="78">
        <v>0</v>
      </c>
      <c r="AK157" s="78">
        <v>0</v>
      </c>
      <c r="AL157" s="78">
        <v>0</v>
      </c>
      <c r="AM157" s="78">
        <v>0</v>
      </c>
      <c r="AN157" s="78">
        <v>0</v>
      </c>
      <c r="AO157" s="78">
        <v>0</v>
      </c>
      <c r="AP157" s="78">
        <v>0</v>
      </c>
      <c r="AQ157" s="78">
        <v>0</v>
      </c>
      <c r="AR157" s="78">
        <v>0</v>
      </c>
      <c r="AS157" s="78">
        <v>0</v>
      </c>
      <c r="AT157" s="78">
        <v>0</v>
      </c>
      <c r="AU157" s="78">
        <v>0</v>
      </c>
      <c r="AV157" s="78">
        <v>0</v>
      </c>
      <c r="AW157" s="78">
        <v>0</v>
      </c>
      <c r="AX157" s="78">
        <v>0</v>
      </c>
      <c r="AY157" s="78">
        <v>0</v>
      </c>
      <c r="AZ157" s="78">
        <v>0</v>
      </c>
      <c r="BA157" s="78">
        <v>0</v>
      </c>
      <c r="BB157" s="78">
        <v>0</v>
      </c>
      <c r="BC157" s="31">
        <v>0</v>
      </c>
      <c r="BD157" s="31">
        <v>0</v>
      </c>
      <c r="BE157" s="31">
        <v>0</v>
      </c>
      <c r="BF157" s="31">
        <v>0</v>
      </c>
      <c r="BG157" s="31">
        <v>0</v>
      </c>
      <c r="BH157" s="30" t="s">
        <v>494</v>
      </c>
    </row>
    <row r="158" spans="1:60" ht="63">
      <c r="A158" s="55" t="s">
        <v>428</v>
      </c>
      <c r="B158" s="56" t="s">
        <v>429</v>
      </c>
      <c r="C158" s="57" t="s">
        <v>81</v>
      </c>
      <c r="D158" s="57" t="str">
        <f t="shared" ref="D158" si="234">IF(NOT(SUM(D159)=0),SUM(D159),"нд")</f>
        <v>нд</v>
      </c>
      <c r="E158" s="77">
        <f t="shared" ref="E158:I158" si="235">SUM(E159)</f>
        <v>0</v>
      </c>
      <c r="F158" s="77">
        <f t="shared" si="235"/>
        <v>0</v>
      </c>
      <c r="G158" s="77">
        <f t="shared" si="235"/>
        <v>0</v>
      </c>
      <c r="H158" s="77">
        <f t="shared" si="235"/>
        <v>0</v>
      </c>
      <c r="I158" s="77">
        <f t="shared" si="235"/>
        <v>0</v>
      </c>
      <c r="J158" s="77">
        <f t="shared" ref="J158:AH158" si="236">SUM(J159)</f>
        <v>0</v>
      </c>
      <c r="K158" s="77">
        <f t="shared" si="236"/>
        <v>0</v>
      </c>
      <c r="L158" s="77">
        <f t="shared" si="236"/>
        <v>0</v>
      </c>
      <c r="M158" s="77">
        <f t="shared" si="236"/>
        <v>0</v>
      </c>
      <c r="N158" s="77">
        <f t="shared" si="236"/>
        <v>0</v>
      </c>
      <c r="O158" s="77">
        <f t="shared" si="236"/>
        <v>0</v>
      </c>
      <c r="P158" s="77">
        <f t="shared" si="236"/>
        <v>0</v>
      </c>
      <c r="Q158" s="77">
        <f t="shared" si="236"/>
        <v>0</v>
      </c>
      <c r="R158" s="77">
        <f t="shared" si="236"/>
        <v>0</v>
      </c>
      <c r="S158" s="77">
        <f t="shared" si="236"/>
        <v>0</v>
      </c>
      <c r="T158" s="77">
        <f t="shared" si="236"/>
        <v>0</v>
      </c>
      <c r="U158" s="77">
        <f t="shared" si="236"/>
        <v>0</v>
      </c>
      <c r="V158" s="77">
        <f t="shared" si="236"/>
        <v>0</v>
      </c>
      <c r="W158" s="77">
        <f t="shared" si="236"/>
        <v>0</v>
      </c>
      <c r="X158" s="77">
        <f t="shared" si="236"/>
        <v>0</v>
      </c>
      <c r="Y158" s="77">
        <f t="shared" si="236"/>
        <v>0</v>
      </c>
      <c r="Z158" s="77">
        <f t="shared" si="236"/>
        <v>0</v>
      </c>
      <c r="AA158" s="77">
        <f t="shared" si="236"/>
        <v>0</v>
      </c>
      <c r="AB158" s="77">
        <f t="shared" si="236"/>
        <v>0</v>
      </c>
      <c r="AC158" s="77">
        <f t="shared" si="236"/>
        <v>0</v>
      </c>
      <c r="AD158" s="77">
        <f t="shared" si="236"/>
        <v>0</v>
      </c>
      <c r="AE158" s="77">
        <f t="shared" si="236"/>
        <v>0</v>
      </c>
      <c r="AF158" s="77">
        <f t="shared" si="236"/>
        <v>0</v>
      </c>
      <c r="AG158" s="77">
        <f t="shared" si="236"/>
        <v>0</v>
      </c>
      <c r="AH158" s="77">
        <f t="shared" si="236"/>
        <v>0</v>
      </c>
      <c r="AI158" s="77">
        <f t="shared" ref="AI158:BG158" si="237">SUM(AI159)</f>
        <v>0</v>
      </c>
      <c r="AJ158" s="77">
        <f t="shared" si="237"/>
        <v>0</v>
      </c>
      <c r="AK158" s="77">
        <f t="shared" si="237"/>
        <v>0</v>
      </c>
      <c r="AL158" s="77">
        <f t="shared" si="237"/>
        <v>0</v>
      </c>
      <c r="AM158" s="77">
        <f t="shared" si="237"/>
        <v>0</v>
      </c>
      <c r="AN158" s="77">
        <f t="shared" si="237"/>
        <v>0</v>
      </c>
      <c r="AO158" s="77">
        <f t="shared" si="237"/>
        <v>0</v>
      </c>
      <c r="AP158" s="77">
        <f t="shared" si="237"/>
        <v>0</v>
      </c>
      <c r="AQ158" s="77">
        <f t="shared" si="237"/>
        <v>0</v>
      </c>
      <c r="AR158" s="77">
        <f t="shared" si="237"/>
        <v>0</v>
      </c>
      <c r="AS158" s="77">
        <f t="shared" si="237"/>
        <v>0</v>
      </c>
      <c r="AT158" s="77">
        <f t="shared" si="237"/>
        <v>0</v>
      </c>
      <c r="AU158" s="77">
        <f t="shared" si="237"/>
        <v>0</v>
      </c>
      <c r="AV158" s="77">
        <f t="shared" si="237"/>
        <v>0</v>
      </c>
      <c r="AW158" s="77">
        <f t="shared" si="237"/>
        <v>0</v>
      </c>
      <c r="AX158" s="77">
        <f t="shared" si="237"/>
        <v>0</v>
      </c>
      <c r="AY158" s="77">
        <f t="shared" si="237"/>
        <v>0</v>
      </c>
      <c r="AZ158" s="77">
        <f t="shared" si="237"/>
        <v>0</v>
      </c>
      <c r="BA158" s="77">
        <f t="shared" si="237"/>
        <v>0</v>
      </c>
      <c r="BB158" s="77">
        <f t="shared" si="237"/>
        <v>0</v>
      </c>
      <c r="BC158" s="77">
        <f t="shared" si="237"/>
        <v>0</v>
      </c>
      <c r="BD158" s="77">
        <f t="shared" si="237"/>
        <v>0</v>
      </c>
      <c r="BE158" s="77">
        <f t="shared" si="237"/>
        <v>0</v>
      </c>
      <c r="BF158" s="77">
        <f t="shared" si="237"/>
        <v>0</v>
      </c>
      <c r="BG158" s="77">
        <f t="shared" si="237"/>
        <v>0</v>
      </c>
      <c r="BH158" s="81" t="s">
        <v>493</v>
      </c>
    </row>
    <row r="159" spans="1:60">
      <c r="A159" s="43" t="s">
        <v>82</v>
      </c>
      <c r="B159" s="43" t="s">
        <v>82</v>
      </c>
      <c r="C159" s="43" t="s">
        <v>82</v>
      </c>
      <c r="D159" s="43" t="s">
        <v>82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  <c r="S159" s="78">
        <v>0</v>
      </c>
      <c r="T159" s="78">
        <v>0</v>
      </c>
      <c r="U159" s="78">
        <v>0</v>
      </c>
      <c r="V159" s="78">
        <v>0</v>
      </c>
      <c r="W159" s="78">
        <v>0</v>
      </c>
      <c r="X159" s="78">
        <v>0</v>
      </c>
      <c r="Y159" s="78">
        <v>0</v>
      </c>
      <c r="Z159" s="78">
        <v>0</v>
      </c>
      <c r="AA159" s="78">
        <v>0</v>
      </c>
      <c r="AB159" s="78">
        <v>0</v>
      </c>
      <c r="AC159" s="78">
        <v>0</v>
      </c>
      <c r="AD159" s="31">
        <v>0</v>
      </c>
      <c r="AE159" s="31">
        <v>0</v>
      </c>
      <c r="AF159" s="31">
        <v>0</v>
      </c>
      <c r="AG159" s="31">
        <v>0</v>
      </c>
      <c r="AH159" s="31">
        <v>0</v>
      </c>
      <c r="AI159" s="78">
        <v>0</v>
      </c>
      <c r="AJ159" s="78">
        <v>0</v>
      </c>
      <c r="AK159" s="78">
        <v>0</v>
      </c>
      <c r="AL159" s="78">
        <v>0</v>
      </c>
      <c r="AM159" s="78">
        <v>0</v>
      </c>
      <c r="AN159" s="78">
        <v>0</v>
      </c>
      <c r="AO159" s="78">
        <v>0</v>
      </c>
      <c r="AP159" s="78">
        <v>0</v>
      </c>
      <c r="AQ159" s="78">
        <v>0</v>
      </c>
      <c r="AR159" s="78">
        <v>0</v>
      </c>
      <c r="AS159" s="78">
        <v>0</v>
      </c>
      <c r="AT159" s="78">
        <v>0</v>
      </c>
      <c r="AU159" s="78">
        <v>0</v>
      </c>
      <c r="AV159" s="78">
        <v>0</v>
      </c>
      <c r="AW159" s="78">
        <v>0</v>
      </c>
      <c r="AX159" s="78">
        <v>0</v>
      </c>
      <c r="AY159" s="78">
        <v>0</v>
      </c>
      <c r="AZ159" s="78">
        <v>0</v>
      </c>
      <c r="BA159" s="78">
        <v>0</v>
      </c>
      <c r="BB159" s="78">
        <v>0</v>
      </c>
      <c r="BC159" s="31">
        <v>0</v>
      </c>
      <c r="BD159" s="31">
        <v>0</v>
      </c>
      <c r="BE159" s="31">
        <v>0</v>
      </c>
      <c r="BF159" s="31">
        <v>0</v>
      </c>
      <c r="BG159" s="31">
        <v>0</v>
      </c>
      <c r="BH159" s="30" t="s">
        <v>494</v>
      </c>
    </row>
    <row r="160" spans="1:60" ht="63">
      <c r="A160" s="55" t="s">
        <v>430</v>
      </c>
      <c r="B160" s="56" t="s">
        <v>431</v>
      </c>
      <c r="C160" s="57" t="s">
        <v>81</v>
      </c>
      <c r="D160" s="57" t="str">
        <f t="shared" ref="D160" si="238">IF(NOT(SUM(D161)=0),SUM(D161),"нд")</f>
        <v>нд</v>
      </c>
      <c r="E160" s="77">
        <f t="shared" ref="E160:I160" si="239">SUM(E161)</f>
        <v>0</v>
      </c>
      <c r="F160" s="77">
        <f t="shared" si="239"/>
        <v>0</v>
      </c>
      <c r="G160" s="77">
        <f t="shared" si="239"/>
        <v>0</v>
      </c>
      <c r="H160" s="77">
        <f t="shared" si="239"/>
        <v>0</v>
      </c>
      <c r="I160" s="77">
        <f t="shared" si="239"/>
        <v>0</v>
      </c>
      <c r="J160" s="77">
        <f t="shared" ref="J160:AH160" si="240">SUM(J161)</f>
        <v>0</v>
      </c>
      <c r="K160" s="77">
        <f t="shared" si="240"/>
        <v>0</v>
      </c>
      <c r="L160" s="77">
        <f t="shared" si="240"/>
        <v>0</v>
      </c>
      <c r="M160" s="77">
        <f t="shared" si="240"/>
        <v>0</v>
      </c>
      <c r="N160" s="77">
        <f t="shared" si="240"/>
        <v>0</v>
      </c>
      <c r="O160" s="77">
        <f t="shared" si="240"/>
        <v>0</v>
      </c>
      <c r="P160" s="77">
        <f t="shared" si="240"/>
        <v>0</v>
      </c>
      <c r="Q160" s="77">
        <f t="shared" si="240"/>
        <v>0</v>
      </c>
      <c r="R160" s="77">
        <f t="shared" si="240"/>
        <v>0</v>
      </c>
      <c r="S160" s="77">
        <f t="shared" si="240"/>
        <v>0</v>
      </c>
      <c r="T160" s="77">
        <f t="shared" si="240"/>
        <v>0</v>
      </c>
      <c r="U160" s="77">
        <f t="shared" si="240"/>
        <v>0</v>
      </c>
      <c r="V160" s="77">
        <f t="shared" si="240"/>
        <v>0</v>
      </c>
      <c r="W160" s="77">
        <f t="shared" si="240"/>
        <v>0</v>
      </c>
      <c r="X160" s="77">
        <f t="shared" si="240"/>
        <v>0</v>
      </c>
      <c r="Y160" s="77">
        <f t="shared" si="240"/>
        <v>0</v>
      </c>
      <c r="Z160" s="77">
        <f t="shared" si="240"/>
        <v>0</v>
      </c>
      <c r="AA160" s="77">
        <f t="shared" si="240"/>
        <v>0</v>
      </c>
      <c r="AB160" s="77">
        <f t="shared" si="240"/>
        <v>0</v>
      </c>
      <c r="AC160" s="77">
        <f t="shared" si="240"/>
        <v>0</v>
      </c>
      <c r="AD160" s="77">
        <f t="shared" si="240"/>
        <v>0</v>
      </c>
      <c r="AE160" s="77">
        <f t="shared" si="240"/>
        <v>0</v>
      </c>
      <c r="AF160" s="77">
        <f t="shared" si="240"/>
        <v>0</v>
      </c>
      <c r="AG160" s="77">
        <f t="shared" si="240"/>
        <v>0</v>
      </c>
      <c r="AH160" s="77">
        <f t="shared" si="240"/>
        <v>0</v>
      </c>
      <c r="AI160" s="77">
        <f t="shared" ref="AI160:BG160" si="241">SUM(AI161)</f>
        <v>0</v>
      </c>
      <c r="AJ160" s="77">
        <f t="shared" si="241"/>
        <v>0</v>
      </c>
      <c r="AK160" s="77">
        <f t="shared" si="241"/>
        <v>0</v>
      </c>
      <c r="AL160" s="77">
        <f t="shared" si="241"/>
        <v>0</v>
      </c>
      <c r="AM160" s="77">
        <f t="shared" si="241"/>
        <v>0</v>
      </c>
      <c r="AN160" s="77">
        <f t="shared" si="241"/>
        <v>0</v>
      </c>
      <c r="AO160" s="77">
        <f t="shared" si="241"/>
        <v>0</v>
      </c>
      <c r="AP160" s="77">
        <f t="shared" si="241"/>
        <v>0</v>
      </c>
      <c r="AQ160" s="77">
        <f t="shared" si="241"/>
        <v>0</v>
      </c>
      <c r="AR160" s="77">
        <f t="shared" si="241"/>
        <v>0</v>
      </c>
      <c r="AS160" s="77">
        <f t="shared" si="241"/>
        <v>0</v>
      </c>
      <c r="AT160" s="77">
        <f t="shared" si="241"/>
        <v>0</v>
      </c>
      <c r="AU160" s="77">
        <f t="shared" si="241"/>
        <v>0</v>
      </c>
      <c r="AV160" s="77">
        <f t="shared" si="241"/>
        <v>0</v>
      </c>
      <c r="AW160" s="77">
        <f t="shared" si="241"/>
        <v>0</v>
      </c>
      <c r="AX160" s="77">
        <f t="shared" si="241"/>
        <v>0</v>
      </c>
      <c r="AY160" s="77">
        <f t="shared" si="241"/>
        <v>0</v>
      </c>
      <c r="AZ160" s="77">
        <f t="shared" si="241"/>
        <v>0</v>
      </c>
      <c r="BA160" s="77">
        <f t="shared" si="241"/>
        <v>0</v>
      </c>
      <c r="BB160" s="77">
        <f t="shared" si="241"/>
        <v>0</v>
      </c>
      <c r="BC160" s="77">
        <f t="shared" si="241"/>
        <v>0</v>
      </c>
      <c r="BD160" s="77">
        <f t="shared" si="241"/>
        <v>0</v>
      </c>
      <c r="BE160" s="77">
        <f t="shared" si="241"/>
        <v>0</v>
      </c>
      <c r="BF160" s="77">
        <f t="shared" si="241"/>
        <v>0</v>
      </c>
      <c r="BG160" s="77">
        <f t="shared" si="241"/>
        <v>0</v>
      </c>
      <c r="BH160" s="81" t="s">
        <v>493</v>
      </c>
    </row>
    <row r="161" spans="1:60">
      <c r="A161" s="43" t="s">
        <v>82</v>
      </c>
      <c r="B161" s="43" t="s">
        <v>82</v>
      </c>
      <c r="C161" s="43" t="s">
        <v>82</v>
      </c>
      <c r="D161" s="43" t="s">
        <v>82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0</v>
      </c>
      <c r="AD161" s="31">
        <v>0</v>
      </c>
      <c r="AE161" s="31">
        <v>0</v>
      </c>
      <c r="AF161" s="31">
        <v>0</v>
      </c>
      <c r="AG161" s="31">
        <v>0</v>
      </c>
      <c r="AH161" s="31">
        <v>0</v>
      </c>
      <c r="AI161" s="78">
        <v>0</v>
      </c>
      <c r="AJ161" s="78">
        <v>0</v>
      </c>
      <c r="AK161" s="78">
        <v>0</v>
      </c>
      <c r="AL161" s="78">
        <v>0</v>
      </c>
      <c r="AM161" s="78">
        <v>0</v>
      </c>
      <c r="AN161" s="78">
        <v>0</v>
      </c>
      <c r="AO161" s="78">
        <v>0</v>
      </c>
      <c r="AP161" s="78">
        <v>0</v>
      </c>
      <c r="AQ161" s="78">
        <v>0</v>
      </c>
      <c r="AR161" s="78">
        <v>0</v>
      </c>
      <c r="AS161" s="78">
        <v>0</v>
      </c>
      <c r="AT161" s="78">
        <v>0</v>
      </c>
      <c r="AU161" s="78">
        <v>0</v>
      </c>
      <c r="AV161" s="78">
        <v>0</v>
      </c>
      <c r="AW161" s="78">
        <v>0</v>
      </c>
      <c r="AX161" s="78">
        <v>0</v>
      </c>
      <c r="AY161" s="78">
        <v>0</v>
      </c>
      <c r="AZ161" s="78">
        <v>0</v>
      </c>
      <c r="BA161" s="78">
        <v>0</v>
      </c>
      <c r="BB161" s="78">
        <v>0</v>
      </c>
      <c r="BC161" s="31">
        <v>0</v>
      </c>
      <c r="BD161" s="31">
        <v>0</v>
      </c>
      <c r="BE161" s="31">
        <v>0</v>
      </c>
      <c r="BF161" s="31">
        <v>0</v>
      </c>
      <c r="BG161" s="31">
        <v>0</v>
      </c>
      <c r="BH161" s="30" t="s">
        <v>494</v>
      </c>
    </row>
    <row r="162" spans="1:60" ht="63">
      <c r="A162" s="55" t="s">
        <v>432</v>
      </c>
      <c r="B162" s="56" t="s">
        <v>433</v>
      </c>
      <c r="C162" s="57" t="s">
        <v>81</v>
      </c>
      <c r="D162" s="57" t="str">
        <f t="shared" ref="D162" si="242">IF(NOT(SUM(D163)=0),SUM(D163),"нд")</f>
        <v>нд</v>
      </c>
      <c r="E162" s="77">
        <f t="shared" ref="E162:I162" si="243">SUM(E163)</f>
        <v>0</v>
      </c>
      <c r="F162" s="77">
        <f t="shared" si="243"/>
        <v>0</v>
      </c>
      <c r="G162" s="77">
        <f t="shared" si="243"/>
        <v>0</v>
      </c>
      <c r="H162" s="77">
        <f t="shared" si="243"/>
        <v>0</v>
      </c>
      <c r="I162" s="77">
        <f t="shared" si="243"/>
        <v>0</v>
      </c>
      <c r="J162" s="77">
        <f t="shared" ref="J162:AH162" si="244">SUM(J163)</f>
        <v>0</v>
      </c>
      <c r="K162" s="77">
        <f t="shared" si="244"/>
        <v>0</v>
      </c>
      <c r="L162" s="77">
        <f t="shared" si="244"/>
        <v>0</v>
      </c>
      <c r="M162" s="77">
        <f t="shared" si="244"/>
        <v>0</v>
      </c>
      <c r="N162" s="77">
        <f t="shared" si="244"/>
        <v>0</v>
      </c>
      <c r="O162" s="77">
        <f t="shared" si="244"/>
        <v>0</v>
      </c>
      <c r="P162" s="77">
        <f t="shared" si="244"/>
        <v>0</v>
      </c>
      <c r="Q162" s="77">
        <f t="shared" si="244"/>
        <v>0</v>
      </c>
      <c r="R162" s="77">
        <f t="shared" si="244"/>
        <v>0</v>
      </c>
      <c r="S162" s="77">
        <f t="shared" si="244"/>
        <v>0</v>
      </c>
      <c r="T162" s="77">
        <f t="shared" si="244"/>
        <v>0</v>
      </c>
      <c r="U162" s="77">
        <f t="shared" si="244"/>
        <v>0</v>
      </c>
      <c r="V162" s="77">
        <f t="shared" si="244"/>
        <v>0</v>
      </c>
      <c r="W162" s="77">
        <f t="shared" si="244"/>
        <v>0</v>
      </c>
      <c r="X162" s="77">
        <f t="shared" si="244"/>
        <v>0</v>
      </c>
      <c r="Y162" s="77">
        <f t="shared" si="244"/>
        <v>0</v>
      </c>
      <c r="Z162" s="77">
        <f t="shared" si="244"/>
        <v>0</v>
      </c>
      <c r="AA162" s="77">
        <f t="shared" si="244"/>
        <v>0</v>
      </c>
      <c r="AB162" s="77">
        <f t="shared" si="244"/>
        <v>0</v>
      </c>
      <c r="AC162" s="77">
        <f t="shared" si="244"/>
        <v>0</v>
      </c>
      <c r="AD162" s="77">
        <f t="shared" si="244"/>
        <v>0</v>
      </c>
      <c r="AE162" s="77">
        <f t="shared" si="244"/>
        <v>0</v>
      </c>
      <c r="AF162" s="77">
        <f t="shared" si="244"/>
        <v>0</v>
      </c>
      <c r="AG162" s="77">
        <f t="shared" si="244"/>
        <v>0</v>
      </c>
      <c r="AH162" s="77">
        <f t="shared" si="244"/>
        <v>0</v>
      </c>
      <c r="AI162" s="77">
        <f t="shared" ref="AI162:BG162" si="245">SUM(AI163)</f>
        <v>0</v>
      </c>
      <c r="AJ162" s="77">
        <f t="shared" si="245"/>
        <v>0</v>
      </c>
      <c r="AK162" s="77">
        <f t="shared" si="245"/>
        <v>0</v>
      </c>
      <c r="AL162" s="77">
        <f t="shared" si="245"/>
        <v>0</v>
      </c>
      <c r="AM162" s="77">
        <f t="shared" si="245"/>
        <v>0</v>
      </c>
      <c r="AN162" s="77">
        <f t="shared" si="245"/>
        <v>0</v>
      </c>
      <c r="AO162" s="77">
        <f t="shared" si="245"/>
        <v>0</v>
      </c>
      <c r="AP162" s="77">
        <f t="shared" si="245"/>
        <v>0</v>
      </c>
      <c r="AQ162" s="77">
        <f t="shared" si="245"/>
        <v>0</v>
      </c>
      <c r="AR162" s="77">
        <f t="shared" si="245"/>
        <v>0</v>
      </c>
      <c r="AS162" s="77">
        <f t="shared" si="245"/>
        <v>0</v>
      </c>
      <c r="AT162" s="77">
        <f t="shared" si="245"/>
        <v>0</v>
      </c>
      <c r="AU162" s="77">
        <f t="shared" si="245"/>
        <v>0</v>
      </c>
      <c r="AV162" s="77">
        <f t="shared" si="245"/>
        <v>0</v>
      </c>
      <c r="AW162" s="77">
        <f t="shared" si="245"/>
        <v>0</v>
      </c>
      <c r="AX162" s="77">
        <f t="shared" si="245"/>
        <v>0</v>
      </c>
      <c r="AY162" s="77">
        <f t="shared" si="245"/>
        <v>0</v>
      </c>
      <c r="AZ162" s="77">
        <f t="shared" si="245"/>
        <v>0</v>
      </c>
      <c r="BA162" s="77">
        <f t="shared" si="245"/>
        <v>0</v>
      </c>
      <c r="BB162" s="77">
        <f t="shared" si="245"/>
        <v>0</v>
      </c>
      <c r="BC162" s="77">
        <f t="shared" si="245"/>
        <v>0</v>
      </c>
      <c r="BD162" s="77">
        <f t="shared" si="245"/>
        <v>0</v>
      </c>
      <c r="BE162" s="77">
        <f t="shared" si="245"/>
        <v>0</v>
      </c>
      <c r="BF162" s="77">
        <f t="shared" si="245"/>
        <v>0</v>
      </c>
      <c r="BG162" s="77">
        <f t="shared" si="245"/>
        <v>0</v>
      </c>
      <c r="BH162" s="81" t="s">
        <v>493</v>
      </c>
    </row>
    <row r="163" spans="1:60">
      <c r="A163" s="43" t="s">
        <v>82</v>
      </c>
      <c r="B163" s="43" t="s">
        <v>82</v>
      </c>
      <c r="C163" s="43" t="s">
        <v>82</v>
      </c>
      <c r="D163" s="43" t="s">
        <v>82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  <c r="S163" s="78">
        <v>0</v>
      </c>
      <c r="T163" s="78">
        <v>0</v>
      </c>
      <c r="U163" s="78">
        <v>0</v>
      </c>
      <c r="V163" s="78">
        <v>0</v>
      </c>
      <c r="W163" s="78">
        <v>0</v>
      </c>
      <c r="X163" s="78">
        <v>0</v>
      </c>
      <c r="Y163" s="78">
        <v>0</v>
      </c>
      <c r="Z163" s="78">
        <v>0</v>
      </c>
      <c r="AA163" s="78">
        <v>0</v>
      </c>
      <c r="AB163" s="78">
        <v>0</v>
      </c>
      <c r="AC163" s="78">
        <v>0</v>
      </c>
      <c r="AD163" s="31">
        <v>0</v>
      </c>
      <c r="AE163" s="31">
        <v>0</v>
      </c>
      <c r="AF163" s="31">
        <v>0</v>
      </c>
      <c r="AG163" s="31">
        <v>0</v>
      </c>
      <c r="AH163" s="31">
        <v>0</v>
      </c>
      <c r="AI163" s="78">
        <v>0</v>
      </c>
      <c r="AJ163" s="78">
        <v>0</v>
      </c>
      <c r="AK163" s="78">
        <v>0</v>
      </c>
      <c r="AL163" s="78">
        <v>0</v>
      </c>
      <c r="AM163" s="78">
        <v>0</v>
      </c>
      <c r="AN163" s="78">
        <v>0</v>
      </c>
      <c r="AO163" s="78">
        <v>0</v>
      </c>
      <c r="AP163" s="78">
        <v>0</v>
      </c>
      <c r="AQ163" s="78">
        <v>0</v>
      </c>
      <c r="AR163" s="78">
        <v>0</v>
      </c>
      <c r="AS163" s="78">
        <v>0</v>
      </c>
      <c r="AT163" s="78">
        <v>0</v>
      </c>
      <c r="AU163" s="78">
        <v>0</v>
      </c>
      <c r="AV163" s="78">
        <v>0</v>
      </c>
      <c r="AW163" s="78">
        <v>0</v>
      </c>
      <c r="AX163" s="78">
        <v>0</v>
      </c>
      <c r="AY163" s="78">
        <v>0</v>
      </c>
      <c r="AZ163" s="78">
        <v>0</v>
      </c>
      <c r="BA163" s="78">
        <v>0</v>
      </c>
      <c r="BB163" s="78">
        <v>0</v>
      </c>
      <c r="BC163" s="31">
        <v>0</v>
      </c>
      <c r="BD163" s="31">
        <v>0</v>
      </c>
      <c r="BE163" s="31">
        <v>0</v>
      </c>
      <c r="BF163" s="31">
        <v>0</v>
      </c>
      <c r="BG163" s="31">
        <v>0</v>
      </c>
      <c r="BH163" s="30" t="s">
        <v>494</v>
      </c>
    </row>
    <row r="164" spans="1:60" ht="63">
      <c r="A164" s="51" t="s">
        <v>434</v>
      </c>
      <c r="B164" s="52" t="s">
        <v>435</v>
      </c>
      <c r="C164" s="53" t="s">
        <v>81</v>
      </c>
      <c r="D164" s="54" t="str">
        <f t="shared" ref="D164" si="246">IF(NOT(SUM(D165,D167)=0),SUM(D165,D167),"нд")</f>
        <v>нд</v>
      </c>
      <c r="E164" s="76">
        <f t="shared" ref="E164:I164" si="247">SUM(E165,E167)</f>
        <v>0</v>
      </c>
      <c r="F164" s="76">
        <f t="shared" si="247"/>
        <v>0</v>
      </c>
      <c r="G164" s="76">
        <f t="shared" si="247"/>
        <v>0</v>
      </c>
      <c r="H164" s="76">
        <f t="shared" si="247"/>
        <v>0</v>
      </c>
      <c r="I164" s="76">
        <f t="shared" si="247"/>
        <v>0</v>
      </c>
      <c r="J164" s="76">
        <f t="shared" ref="J164:AC164" si="248">SUM(J165,J167)</f>
        <v>0</v>
      </c>
      <c r="K164" s="76">
        <f t="shared" si="248"/>
        <v>0</v>
      </c>
      <c r="L164" s="76">
        <f t="shared" si="248"/>
        <v>0</v>
      </c>
      <c r="M164" s="76">
        <f t="shared" si="248"/>
        <v>0</v>
      </c>
      <c r="N164" s="76">
        <f t="shared" si="248"/>
        <v>0</v>
      </c>
      <c r="O164" s="76">
        <f t="shared" si="248"/>
        <v>0</v>
      </c>
      <c r="P164" s="76">
        <f t="shared" si="248"/>
        <v>0</v>
      </c>
      <c r="Q164" s="76">
        <f t="shared" si="248"/>
        <v>0</v>
      </c>
      <c r="R164" s="76">
        <f t="shared" si="248"/>
        <v>0</v>
      </c>
      <c r="S164" s="76">
        <f t="shared" si="248"/>
        <v>0</v>
      </c>
      <c r="T164" s="76">
        <f t="shared" si="248"/>
        <v>0</v>
      </c>
      <c r="U164" s="76">
        <f t="shared" si="248"/>
        <v>0</v>
      </c>
      <c r="V164" s="76">
        <f t="shared" si="248"/>
        <v>0</v>
      </c>
      <c r="W164" s="76">
        <f t="shared" si="248"/>
        <v>0</v>
      </c>
      <c r="X164" s="76">
        <f t="shared" si="248"/>
        <v>0</v>
      </c>
      <c r="Y164" s="76">
        <f t="shared" si="248"/>
        <v>0</v>
      </c>
      <c r="Z164" s="76">
        <f t="shared" si="248"/>
        <v>0</v>
      </c>
      <c r="AA164" s="76">
        <f t="shared" si="248"/>
        <v>0</v>
      </c>
      <c r="AB164" s="76">
        <f t="shared" si="248"/>
        <v>0</v>
      </c>
      <c r="AC164" s="76">
        <f t="shared" si="248"/>
        <v>0</v>
      </c>
      <c r="AD164" s="76">
        <f t="shared" ref="AD164:AH164" si="249">SUM(AD165,AD167)</f>
        <v>0</v>
      </c>
      <c r="AE164" s="76">
        <f t="shared" si="249"/>
        <v>0</v>
      </c>
      <c r="AF164" s="76">
        <f t="shared" si="249"/>
        <v>0</v>
      </c>
      <c r="AG164" s="76">
        <f t="shared" si="249"/>
        <v>0</v>
      </c>
      <c r="AH164" s="76">
        <f t="shared" si="249"/>
        <v>0</v>
      </c>
      <c r="AI164" s="76">
        <f t="shared" ref="AI164:BB164" si="250">SUM(AI165,AI167)</f>
        <v>0</v>
      </c>
      <c r="AJ164" s="76">
        <f t="shared" si="250"/>
        <v>0</v>
      </c>
      <c r="AK164" s="76">
        <f t="shared" si="250"/>
        <v>0</v>
      </c>
      <c r="AL164" s="76">
        <f t="shared" si="250"/>
        <v>0</v>
      </c>
      <c r="AM164" s="76">
        <f t="shared" si="250"/>
        <v>0</v>
      </c>
      <c r="AN164" s="76">
        <f t="shared" si="250"/>
        <v>0</v>
      </c>
      <c r="AO164" s="76">
        <f t="shared" si="250"/>
        <v>0</v>
      </c>
      <c r="AP164" s="76">
        <f t="shared" si="250"/>
        <v>0</v>
      </c>
      <c r="AQ164" s="76">
        <f t="shared" si="250"/>
        <v>0</v>
      </c>
      <c r="AR164" s="76">
        <f t="shared" si="250"/>
        <v>0</v>
      </c>
      <c r="AS164" s="76">
        <f t="shared" si="250"/>
        <v>0</v>
      </c>
      <c r="AT164" s="76">
        <f t="shared" si="250"/>
        <v>0</v>
      </c>
      <c r="AU164" s="76">
        <f t="shared" si="250"/>
        <v>0</v>
      </c>
      <c r="AV164" s="76">
        <f t="shared" si="250"/>
        <v>0</v>
      </c>
      <c r="AW164" s="76">
        <f t="shared" si="250"/>
        <v>0</v>
      </c>
      <c r="AX164" s="76">
        <f t="shared" si="250"/>
        <v>0</v>
      </c>
      <c r="AY164" s="76">
        <f t="shared" si="250"/>
        <v>0</v>
      </c>
      <c r="AZ164" s="76">
        <f t="shared" si="250"/>
        <v>0</v>
      </c>
      <c r="BA164" s="76">
        <f t="shared" si="250"/>
        <v>0</v>
      </c>
      <c r="BB164" s="76">
        <f t="shared" si="250"/>
        <v>0</v>
      </c>
      <c r="BC164" s="76">
        <f t="shared" ref="BC164:BG164" si="251">SUM(BC165,BC167)</f>
        <v>0</v>
      </c>
      <c r="BD164" s="76">
        <f t="shared" si="251"/>
        <v>0</v>
      </c>
      <c r="BE164" s="76">
        <f t="shared" si="251"/>
        <v>0</v>
      </c>
      <c r="BF164" s="76">
        <f t="shared" si="251"/>
        <v>0</v>
      </c>
      <c r="BG164" s="76">
        <f t="shared" si="251"/>
        <v>0</v>
      </c>
      <c r="BH164" s="54" t="s">
        <v>493</v>
      </c>
    </row>
    <row r="165" spans="1:60" ht="47.25">
      <c r="A165" s="55" t="s">
        <v>436</v>
      </c>
      <c r="B165" s="56" t="s">
        <v>437</v>
      </c>
      <c r="C165" s="57" t="s">
        <v>81</v>
      </c>
      <c r="D165" s="57" t="str">
        <f t="shared" ref="D165" si="252">IF(NOT(SUM(D166)=0),SUM(D166),"нд")</f>
        <v>нд</v>
      </c>
      <c r="E165" s="77">
        <f t="shared" ref="E165:I165" si="253">SUM(E166)</f>
        <v>0</v>
      </c>
      <c r="F165" s="77">
        <f t="shared" si="253"/>
        <v>0</v>
      </c>
      <c r="G165" s="77">
        <f t="shared" si="253"/>
        <v>0</v>
      </c>
      <c r="H165" s="77">
        <f t="shared" si="253"/>
        <v>0</v>
      </c>
      <c r="I165" s="77">
        <f t="shared" si="253"/>
        <v>0</v>
      </c>
      <c r="J165" s="77">
        <f t="shared" ref="J165:AH165" si="254">SUM(J166)</f>
        <v>0</v>
      </c>
      <c r="K165" s="77">
        <f t="shared" si="254"/>
        <v>0</v>
      </c>
      <c r="L165" s="77">
        <f t="shared" si="254"/>
        <v>0</v>
      </c>
      <c r="M165" s="77">
        <f t="shared" si="254"/>
        <v>0</v>
      </c>
      <c r="N165" s="77">
        <f t="shared" si="254"/>
        <v>0</v>
      </c>
      <c r="O165" s="77">
        <f t="shared" si="254"/>
        <v>0</v>
      </c>
      <c r="P165" s="77">
        <f t="shared" si="254"/>
        <v>0</v>
      </c>
      <c r="Q165" s="77">
        <f t="shared" si="254"/>
        <v>0</v>
      </c>
      <c r="R165" s="77">
        <f t="shared" si="254"/>
        <v>0</v>
      </c>
      <c r="S165" s="77">
        <f t="shared" si="254"/>
        <v>0</v>
      </c>
      <c r="T165" s="77">
        <f t="shared" si="254"/>
        <v>0</v>
      </c>
      <c r="U165" s="77">
        <f t="shared" si="254"/>
        <v>0</v>
      </c>
      <c r="V165" s="77">
        <f t="shared" si="254"/>
        <v>0</v>
      </c>
      <c r="W165" s="77">
        <f t="shared" si="254"/>
        <v>0</v>
      </c>
      <c r="X165" s="77">
        <f t="shared" si="254"/>
        <v>0</v>
      </c>
      <c r="Y165" s="77">
        <f t="shared" si="254"/>
        <v>0</v>
      </c>
      <c r="Z165" s="77">
        <f t="shared" si="254"/>
        <v>0</v>
      </c>
      <c r="AA165" s="77">
        <f t="shared" si="254"/>
        <v>0</v>
      </c>
      <c r="AB165" s="77">
        <f t="shared" si="254"/>
        <v>0</v>
      </c>
      <c r="AC165" s="77">
        <f t="shared" si="254"/>
        <v>0</v>
      </c>
      <c r="AD165" s="77">
        <f t="shared" si="254"/>
        <v>0</v>
      </c>
      <c r="AE165" s="77">
        <f t="shared" si="254"/>
        <v>0</v>
      </c>
      <c r="AF165" s="77">
        <f t="shared" si="254"/>
        <v>0</v>
      </c>
      <c r="AG165" s="77">
        <f t="shared" si="254"/>
        <v>0</v>
      </c>
      <c r="AH165" s="77">
        <f t="shared" si="254"/>
        <v>0</v>
      </c>
      <c r="AI165" s="77">
        <f t="shared" ref="AI165:BG165" si="255">SUM(AI166)</f>
        <v>0</v>
      </c>
      <c r="AJ165" s="77">
        <f t="shared" si="255"/>
        <v>0</v>
      </c>
      <c r="AK165" s="77">
        <f t="shared" si="255"/>
        <v>0</v>
      </c>
      <c r="AL165" s="77">
        <f t="shared" si="255"/>
        <v>0</v>
      </c>
      <c r="AM165" s="77">
        <f t="shared" si="255"/>
        <v>0</v>
      </c>
      <c r="AN165" s="77">
        <f t="shared" si="255"/>
        <v>0</v>
      </c>
      <c r="AO165" s="77">
        <f t="shared" si="255"/>
        <v>0</v>
      </c>
      <c r="AP165" s="77">
        <f t="shared" si="255"/>
        <v>0</v>
      </c>
      <c r="AQ165" s="77">
        <f t="shared" si="255"/>
        <v>0</v>
      </c>
      <c r="AR165" s="77">
        <f t="shared" si="255"/>
        <v>0</v>
      </c>
      <c r="AS165" s="77">
        <f t="shared" si="255"/>
        <v>0</v>
      </c>
      <c r="AT165" s="77">
        <f t="shared" si="255"/>
        <v>0</v>
      </c>
      <c r="AU165" s="77">
        <f t="shared" si="255"/>
        <v>0</v>
      </c>
      <c r="AV165" s="77">
        <f t="shared" si="255"/>
        <v>0</v>
      </c>
      <c r="AW165" s="77">
        <f t="shared" si="255"/>
        <v>0</v>
      </c>
      <c r="AX165" s="77">
        <f t="shared" si="255"/>
        <v>0</v>
      </c>
      <c r="AY165" s="77">
        <f t="shared" si="255"/>
        <v>0</v>
      </c>
      <c r="AZ165" s="77">
        <f t="shared" si="255"/>
        <v>0</v>
      </c>
      <c r="BA165" s="77">
        <f t="shared" si="255"/>
        <v>0</v>
      </c>
      <c r="BB165" s="77">
        <f t="shared" si="255"/>
        <v>0</v>
      </c>
      <c r="BC165" s="77">
        <f t="shared" si="255"/>
        <v>0</v>
      </c>
      <c r="BD165" s="77">
        <f t="shared" si="255"/>
        <v>0</v>
      </c>
      <c r="BE165" s="77">
        <f t="shared" si="255"/>
        <v>0</v>
      </c>
      <c r="BF165" s="77">
        <f t="shared" si="255"/>
        <v>0</v>
      </c>
      <c r="BG165" s="77">
        <f t="shared" si="255"/>
        <v>0</v>
      </c>
      <c r="BH165" s="81" t="s">
        <v>493</v>
      </c>
    </row>
    <row r="166" spans="1:60">
      <c r="A166" s="43" t="s">
        <v>82</v>
      </c>
      <c r="B166" s="43" t="s">
        <v>82</v>
      </c>
      <c r="C166" s="43" t="s">
        <v>82</v>
      </c>
      <c r="D166" s="43" t="s">
        <v>82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31">
        <v>0</v>
      </c>
      <c r="AE166" s="31">
        <v>0</v>
      </c>
      <c r="AF166" s="31">
        <v>0</v>
      </c>
      <c r="AG166" s="31">
        <v>0</v>
      </c>
      <c r="AH166" s="31">
        <v>0</v>
      </c>
      <c r="AI166" s="78">
        <v>0</v>
      </c>
      <c r="AJ166" s="78">
        <v>0</v>
      </c>
      <c r="AK166" s="78">
        <v>0</v>
      </c>
      <c r="AL166" s="78">
        <v>0</v>
      </c>
      <c r="AM166" s="78">
        <v>0</v>
      </c>
      <c r="AN166" s="78">
        <v>0</v>
      </c>
      <c r="AO166" s="78">
        <v>0</v>
      </c>
      <c r="AP166" s="78">
        <v>0</v>
      </c>
      <c r="AQ166" s="78">
        <v>0</v>
      </c>
      <c r="AR166" s="78">
        <v>0</v>
      </c>
      <c r="AS166" s="78">
        <v>0</v>
      </c>
      <c r="AT166" s="78">
        <v>0</v>
      </c>
      <c r="AU166" s="78">
        <v>0</v>
      </c>
      <c r="AV166" s="78">
        <v>0</v>
      </c>
      <c r="AW166" s="78">
        <v>0</v>
      </c>
      <c r="AX166" s="78">
        <v>0</v>
      </c>
      <c r="AY166" s="78">
        <v>0</v>
      </c>
      <c r="AZ166" s="78">
        <v>0</v>
      </c>
      <c r="BA166" s="78">
        <v>0</v>
      </c>
      <c r="BB166" s="78">
        <v>0</v>
      </c>
      <c r="BC166" s="31">
        <v>0</v>
      </c>
      <c r="BD166" s="31">
        <v>0</v>
      </c>
      <c r="BE166" s="31">
        <v>0</v>
      </c>
      <c r="BF166" s="31">
        <v>0</v>
      </c>
      <c r="BG166" s="31">
        <v>0</v>
      </c>
      <c r="BH166" s="30" t="s">
        <v>494</v>
      </c>
    </row>
    <row r="167" spans="1:60" ht="63">
      <c r="A167" s="55" t="s">
        <v>438</v>
      </c>
      <c r="B167" s="56" t="s">
        <v>439</v>
      </c>
      <c r="C167" s="57" t="s">
        <v>81</v>
      </c>
      <c r="D167" s="57" t="str">
        <f t="shared" ref="D167" si="256">IF(NOT(SUM(D168)=0),SUM(D168),"нд")</f>
        <v>нд</v>
      </c>
      <c r="E167" s="77">
        <f t="shared" ref="E167:I167" si="257">SUM(E168)</f>
        <v>0</v>
      </c>
      <c r="F167" s="77">
        <f t="shared" si="257"/>
        <v>0</v>
      </c>
      <c r="G167" s="77">
        <f t="shared" si="257"/>
        <v>0</v>
      </c>
      <c r="H167" s="77">
        <f t="shared" si="257"/>
        <v>0</v>
      </c>
      <c r="I167" s="77">
        <f t="shared" si="257"/>
        <v>0</v>
      </c>
      <c r="J167" s="77">
        <f t="shared" ref="J167:AH167" si="258">SUM(J168)</f>
        <v>0</v>
      </c>
      <c r="K167" s="77">
        <f t="shared" si="258"/>
        <v>0</v>
      </c>
      <c r="L167" s="77">
        <f t="shared" si="258"/>
        <v>0</v>
      </c>
      <c r="M167" s="77">
        <f t="shared" si="258"/>
        <v>0</v>
      </c>
      <c r="N167" s="77">
        <f t="shared" si="258"/>
        <v>0</v>
      </c>
      <c r="O167" s="77">
        <f t="shared" si="258"/>
        <v>0</v>
      </c>
      <c r="P167" s="77">
        <f t="shared" si="258"/>
        <v>0</v>
      </c>
      <c r="Q167" s="77">
        <f t="shared" si="258"/>
        <v>0</v>
      </c>
      <c r="R167" s="77">
        <f t="shared" si="258"/>
        <v>0</v>
      </c>
      <c r="S167" s="77">
        <f t="shared" si="258"/>
        <v>0</v>
      </c>
      <c r="T167" s="77">
        <f t="shared" si="258"/>
        <v>0</v>
      </c>
      <c r="U167" s="77">
        <f t="shared" si="258"/>
        <v>0</v>
      </c>
      <c r="V167" s="77">
        <f t="shared" si="258"/>
        <v>0</v>
      </c>
      <c r="W167" s="77">
        <f t="shared" si="258"/>
        <v>0</v>
      </c>
      <c r="X167" s="77">
        <f t="shared" si="258"/>
        <v>0</v>
      </c>
      <c r="Y167" s="77">
        <f t="shared" si="258"/>
        <v>0</v>
      </c>
      <c r="Z167" s="77">
        <f t="shared" si="258"/>
        <v>0</v>
      </c>
      <c r="AA167" s="77">
        <f t="shared" si="258"/>
        <v>0</v>
      </c>
      <c r="AB167" s="77">
        <f t="shared" si="258"/>
        <v>0</v>
      </c>
      <c r="AC167" s="77">
        <f t="shared" si="258"/>
        <v>0</v>
      </c>
      <c r="AD167" s="77">
        <f t="shared" si="258"/>
        <v>0</v>
      </c>
      <c r="AE167" s="77">
        <f t="shared" si="258"/>
        <v>0</v>
      </c>
      <c r="AF167" s="77">
        <f t="shared" si="258"/>
        <v>0</v>
      </c>
      <c r="AG167" s="77">
        <f t="shared" si="258"/>
        <v>0</v>
      </c>
      <c r="AH167" s="77">
        <f t="shared" si="258"/>
        <v>0</v>
      </c>
      <c r="AI167" s="77">
        <f t="shared" ref="AI167:BG167" si="259">SUM(AI168)</f>
        <v>0</v>
      </c>
      <c r="AJ167" s="77">
        <f t="shared" si="259"/>
        <v>0</v>
      </c>
      <c r="AK167" s="77">
        <f t="shared" si="259"/>
        <v>0</v>
      </c>
      <c r="AL167" s="77">
        <f t="shared" si="259"/>
        <v>0</v>
      </c>
      <c r="AM167" s="77">
        <f t="shared" si="259"/>
        <v>0</v>
      </c>
      <c r="AN167" s="77">
        <f t="shared" si="259"/>
        <v>0</v>
      </c>
      <c r="AO167" s="77">
        <f t="shared" si="259"/>
        <v>0</v>
      </c>
      <c r="AP167" s="77">
        <f t="shared" si="259"/>
        <v>0</v>
      </c>
      <c r="AQ167" s="77">
        <f t="shared" si="259"/>
        <v>0</v>
      </c>
      <c r="AR167" s="77">
        <f t="shared" si="259"/>
        <v>0</v>
      </c>
      <c r="AS167" s="77">
        <f t="shared" si="259"/>
        <v>0</v>
      </c>
      <c r="AT167" s="77">
        <f t="shared" si="259"/>
        <v>0</v>
      </c>
      <c r="AU167" s="77">
        <f t="shared" si="259"/>
        <v>0</v>
      </c>
      <c r="AV167" s="77">
        <f t="shared" si="259"/>
        <v>0</v>
      </c>
      <c r="AW167" s="77">
        <f t="shared" si="259"/>
        <v>0</v>
      </c>
      <c r="AX167" s="77">
        <f t="shared" si="259"/>
        <v>0</v>
      </c>
      <c r="AY167" s="77">
        <f t="shared" si="259"/>
        <v>0</v>
      </c>
      <c r="AZ167" s="77">
        <f t="shared" si="259"/>
        <v>0</v>
      </c>
      <c r="BA167" s="77">
        <f t="shared" si="259"/>
        <v>0</v>
      </c>
      <c r="BB167" s="77">
        <f t="shared" si="259"/>
        <v>0</v>
      </c>
      <c r="BC167" s="77">
        <f t="shared" si="259"/>
        <v>0</v>
      </c>
      <c r="BD167" s="77">
        <f t="shared" si="259"/>
        <v>0</v>
      </c>
      <c r="BE167" s="77">
        <f t="shared" si="259"/>
        <v>0</v>
      </c>
      <c r="BF167" s="77">
        <f t="shared" si="259"/>
        <v>0</v>
      </c>
      <c r="BG167" s="77">
        <f t="shared" si="259"/>
        <v>0</v>
      </c>
      <c r="BH167" s="81" t="s">
        <v>493</v>
      </c>
    </row>
    <row r="168" spans="1:60">
      <c r="A168" s="43" t="s">
        <v>82</v>
      </c>
      <c r="B168" s="43" t="s">
        <v>82</v>
      </c>
      <c r="C168" s="43" t="s">
        <v>82</v>
      </c>
      <c r="D168" s="43" t="s">
        <v>82</v>
      </c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31">
        <v>0</v>
      </c>
      <c r="AE168" s="31">
        <v>0</v>
      </c>
      <c r="AF168" s="31">
        <v>0</v>
      </c>
      <c r="AG168" s="31">
        <v>0</v>
      </c>
      <c r="AH168" s="31">
        <v>0</v>
      </c>
      <c r="AI168" s="78">
        <v>0</v>
      </c>
      <c r="AJ168" s="78">
        <v>0</v>
      </c>
      <c r="AK168" s="78">
        <v>0</v>
      </c>
      <c r="AL168" s="78">
        <v>0</v>
      </c>
      <c r="AM168" s="78">
        <v>0</v>
      </c>
      <c r="AN168" s="78">
        <v>0</v>
      </c>
      <c r="AO168" s="78">
        <v>0</v>
      </c>
      <c r="AP168" s="78">
        <v>0</v>
      </c>
      <c r="AQ168" s="78">
        <v>0</v>
      </c>
      <c r="AR168" s="78">
        <v>0</v>
      </c>
      <c r="AS168" s="78">
        <v>0</v>
      </c>
      <c r="AT168" s="78">
        <v>0</v>
      </c>
      <c r="AU168" s="78">
        <v>0</v>
      </c>
      <c r="AV168" s="78">
        <v>0</v>
      </c>
      <c r="AW168" s="78">
        <v>0</v>
      </c>
      <c r="AX168" s="78">
        <v>0</v>
      </c>
      <c r="AY168" s="78">
        <v>0</v>
      </c>
      <c r="AZ168" s="78">
        <v>0</v>
      </c>
      <c r="BA168" s="78">
        <v>0</v>
      </c>
      <c r="BB168" s="78">
        <v>0</v>
      </c>
      <c r="BC168" s="31">
        <v>0</v>
      </c>
      <c r="BD168" s="31">
        <v>0</v>
      </c>
      <c r="BE168" s="31">
        <v>0</v>
      </c>
      <c r="BF168" s="31">
        <v>0</v>
      </c>
      <c r="BG168" s="31">
        <v>0</v>
      </c>
      <c r="BH168" s="30" t="s">
        <v>494</v>
      </c>
    </row>
    <row r="169" spans="1:60" ht="94.5">
      <c r="A169" s="47" t="s">
        <v>440</v>
      </c>
      <c r="B169" s="48" t="s">
        <v>441</v>
      </c>
      <c r="C169" s="49" t="s">
        <v>81</v>
      </c>
      <c r="D169" s="50" t="str">
        <f t="shared" ref="D169" si="260">IF(NOT(SUM(D170,D172)=0),SUM(D170,D172),"нд")</f>
        <v>нд</v>
      </c>
      <c r="E169" s="75">
        <f t="shared" ref="E169:I169" si="261">SUM(E170,E172)</f>
        <v>0</v>
      </c>
      <c r="F169" s="75">
        <f t="shared" si="261"/>
        <v>0</v>
      </c>
      <c r="G169" s="75">
        <f t="shared" si="261"/>
        <v>0</v>
      </c>
      <c r="H169" s="75">
        <f t="shared" si="261"/>
        <v>0</v>
      </c>
      <c r="I169" s="75">
        <f t="shared" si="261"/>
        <v>0</v>
      </c>
      <c r="J169" s="75">
        <f t="shared" ref="J169:AH169" si="262">SUM(J170,J172)</f>
        <v>0</v>
      </c>
      <c r="K169" s="75">
        <f t="shared" si="262"/>
        <v>0</v>
      </c>
      <c r="L169" s="75">
        <f t="shared" si="262"/>
        <v>0</v>
      </c>
      <c r="M169" s="75">
        <f t="shared" si="262"/>
        <v>0</v>
      </c>
      <c r="N169" s="75">
        <f t="shared" si="262"/>
        <v>0</v>
      </c>
      <c r="O169" s="75">
        <f t="shared" si="262"/>
        <v>0</v>
      </c>
      <c r="P169" s="75">
        <f t="shared" si="262"/>
        <v>0</v>
      </c>
      <c r="Q169" s="75">
        <f t="shared" si="262"/>
        <v>0</v>
      </c>
      <c r="R169" s="75">
        <f t="shared" si="262"/>
        <v>0</v>
      </c>
      <c r="S169" s="75">
        <f t="shared" si="262"/>
        <v>0</v>
      </c>
      <c r="T169" s="75">
        <f t="shared" si="262"/>
        <v>0</v>
      </c>
      <c r="U169" s="75">
        <f t="shared" si="262"/>
        <v>0</v>
      </c>
      <c r="V169" s="75">
        <f t="shared" si="262"/>
        <v>0</v>
      </c>
      <c r="W169" s="75">
        <f t="shared" si="262"/>
        <v>0</v>
      </c>
      <c r="X169" s="75">
        <f t="shared" si="262"/>
        <v>0</v>
      </c>
      <c r="Y169" s="75">
        <f t="shared" si="262"/>
        <v>0</v>
      </c>
      <c r="Z169" s="75">
        <f t="shared" si="262"/>
        <v>0</v>
      </c>
      <c r="AA169" s="75">
        <f t="shared" si="262"/>
        <v>0</v>
      </c>
      <c r="AB169" s="75">
        <f t="shared" si="262"/>
        <v>0</v>
      </c>
      <c r="AC169" s="75">
        <f t="shared" si="262"/>
        <v>0</v>
      </c>
      <c r="AD169" s="75">
        <f t="shared" si="262"/>
        <v>0</v>
      </c>
      <c r="AE169" s="75">
        <f t="shared" si="262"/>
        <v>0</v>
      </c>
      <c r="AF169" s="75">
        <f t="shared" si="262"/>
        <v>0</v>
      </c>
      <c r="AG169" s="75">
        <f t="shared" si="262"/>
        <v>0</v>
      </c>
      <c r="AH169" s="75">
        <f t="shared" si="262"/>
        <v>0</v>
      </c>
      <c r="AI169" s="75">
        <f t="shared" ref="AI169:BG169" si="263">SUM(AI170,AI172)</f>
        <v>0</v>
      </c>
      <c r="AJ169" s="75">
        <f t="shared" si="263"/>
        <v>0</v>
      </c>
      <c r="AK169" s="75">
        <f t="shared" si="263"/>
        <v>0</v>
      </c>
      <c r="AL169" s="75">
        <f t="shared" si="263"/>
        <v>0</v>
      </c>
      <c r="AM169" s="75">
        <f t="shared" si="263"/>
        <v>0</v>
      </c>
      <c r="AN169" s="75">
        <f t="shared" si="263"/>
        <v>0</v>
      </c>
      <c r="AO169" s="75">
        <f t="shared" si="263"/>
        <v>0</v>
      </c>
      <c r="AP169" s="75">
        <f t="shared" si="263"/>
        <v>0</v>
      </c>
      <c r="AQ169" s="75">
        <f t="shared" si="263"/>
        <v>0</v>
      </c>
      <c r="AR169" s="75">
        <f t="shared" si="263"/>
        <v>0</v>
      </c>
      <c r="AS169" s="75">
        <f t="shared" si="263"/>
        <v>0</v>
      </c>
      <c r="AT169" s="75">
        <f t="shared" si="263"/>
        <v>0</v>
      </c>
      <c r="AU169" s="75">
        <f t="shared" si="263"/>
        <v>0</v>
      </c>
      <c r="AV169" s="75">
        <f t="shared" si="263"/>
        <v>0</v>
      </c>
      <c r="AW169" s="75">
        <f t="shared" si="263"/>
        <v>0</v>
      </c>
      <c r="AX169" s="75">
        <f t="shared" si="263"/>
        <v>0</v>
      </c>
      <c r="AY169" s="75">
        <f t="shared" si="263"/>
        <v>0</v>
      </c>
      <c r="AZ169" s="75">
        <f t="shared" si="263"/>
        <v>0</v>
      </c>
      <c r="BA169" s="75">
        <f t="shared" si="263"/>
        <v>0</v>
      </c>
      <c r="BB169" s="75">
        <f t="shared" si="263"/>
        <v>0</v>
      </c>
      <c r="BC169" s="75">
        <f t="shared" si="263"/>
        <v>0</v>
      </c>
      <c r="BD169" s="75">
        <f t="shared" si="263"/>
        <v>0</v>
      </c>
      <c r="BE169" s="75">
        <f t="shared" si="263"/>
        <v>0</v>
      </c>
      <c r="BF169" s="75">
        <f t="shared" si="263"/>
        <v>0</v>
      </c>
      <c r="BG169" s="75">
        <f t="shared" si="263"/>
        <v>0</v>
      </c>
      <c r="BH169" s="50" t="s">
        <v>493</v>
      </c>
    </row>
    <row r="170" spans="1:60" ht="78.75">
      <c r="A170" s="69" t="s">
        <v>442</v>
      </c>
      <c r="B170" s="52" t="s">
        <v>443</v>
      </c>
      <c r="C170" s="53" t="s">
        <v>81</v>
      </c>
      <c r="D170" s="54" t="str">
        <f t="shared" ref="D170" si="264">IF(NOT(SUM(D171)=0),SUM(D171),"нд")</f>
        <v>нд</v>
      </c>
      <c r="E170" s="76">
        <f t="shared" ref="E170:I170" si="265">SUM(E171)</f>
        <v>0</v>
      </c>
      <c r="F170" s="76">
        <f t="shared" si="265"/>
        <v>0</v>
      </c>
      <c r="G170" s="76">
        <f t="shared" si="265"/>
        <v>0</v>
      </c>
      <c r="H170" s="76">
        <f t="shared" si="265"/>
        <v>0</v>
      </c>
      <c r="I170" s="76">
        <f t="shared" si="265"/>
        <v>0</v>
      </c>
      <c r="J170" s="76">
        <f t="shared" ref="J170:AH170" si="266">SUM(J171)</f>
        <v>0</v>
      </c>
      <c r="K170" s="76">
        <f t="shared" si="266"/>
        <v>0</v>
      </c>
      <c r="L170" s="76">
        <f t="shared" si="266"/>
        <v>0</v>
      </c>
      <c r="M170" s="76">
        <f t="shared" si="266"/>
        <v>0</v>
      </c>
      <c r="N170" s="76">
        <f t="shared" si="266"/>
        <v>0</v>
      </c>
      <c r="O170" s="76">
        <f t="shared" si="266"/>
        <v>0</v>
      </c>
      <c r="P170" s="76">
        <f t="shared" si="266"/>
        <v>0</v>
      </c>
      <c r="Q170" s="76">
        <f t="shared" si="266"/>
        <v>0</v>
      </c>
      <c r="R170" s="76">
        <f t="shared" si="266"/>
        <v>0</v>
      </c>
      <c r="S170" s="76">
        <f t="shared" si="266"/>
        <v>0</v>
      </c>
      <c r="T170" s="76">
        <f t="shared" si="266"/>
        <v>0</v>
      </c>
      <c r="U170" s="76">
        <f t="shared" si="266"/>
        <v>0</v>
      </c>
      <c r="V170" s="76">
        <f t="shared" si="266"/>
        <v>0</v>
      </c>
      <c r="W170" s="76">
        <f t="shared" si="266"/>
        <v>0</v>
      </c>
      <c r="X170" s="76">
        <f t="shared" si="266"/>
        <v>0</v>
      </c>
      <c r="Y170" s="76">
        <f t="shared" si="266"/>
        <v>0</v>
      </c>
      <c r="Z170" s="76">
        <f t="shared" si="266"/>
        <v>0</v>
      </c>
      <c r="AA170" s="76">
        <f t="shared" si="266"/>
        <v>0</v>
      </c>
      <c r="AB170" s="76">
        <f t="shared" si="266"/>
        <v>0</v>
      </c>
      <c r="AC170" s="76">
        <f t="shared" si="266"/>
        <v>0</v>
      </c>
      <c r="AD170" s="76">
        <f t="shared" si="266"/>
        <v>0</v>
      </c>
      <c r="AE170" s="76">
        <f t="shared" si="266"/>
        <v>0</v>
      </c>
      <c r="AF170" s="76">
        <f t="shared" si="266"/>
        <v>0</v>
      </c>
      <c r="AG170" s="76">
        <f t="shared" si="266"/>
        <v>0</v>
      </c>
      <c r="AH170" s="76">
        <f t="shared" si="266"/>
        <v>0</v>
      </c>
      <c r="AI170" s="76">
        <f t="shared" ref="AI170:BG170" si="267">SUM(AI171)</f>
        <v>0</v>
      </c>
      <c r="AJ170" s="76">
        <f t="shared" si="267"/>
        <v>0</v>
      </c>
      <c r="AK170" s="76">
        <f t="shared" si="267"/>
        <v>0</v>
      </c>
      <c r="AL170" s="76">
        <f t="shared" si="267"/>
        <v>0</v>
      </c>
      <c r="AM170" s="76">
        <f t="shared" si="267"/>
        <v>0</v>
      </c>
      <c r="AN170" s="76">
        <f t="shared" si="267"/>
        <v>0</v>
      </c>
      <c r="AO170" s="76">
        <f t="shared" si="267"/>
        <v>0</v>
      </c>
      <c r="AP170" s="76">
        <f t="shared" si="267"/>
        <v>0</v>
      </c>
      <c r="AQ170" s="76">
        <f t="shared" si="267"/>
        <v>0</v>
      </c>
      <c r="AR170" s="76">
        <f t="shared" si="267"/>
        <v>0</v>
      </c>
      <c r="AS170" s="76">
        <f t="shared" si="267"/>
        <v>0</v>
      </c>
      <c r="AT170" s="76">
        <f t="shared" si="267"/>
        <v>0</v>
      </c>
      <c r="AU170" s="76">
        <f t="shared" si="267"/>
        <v>0</v>
      </c>
      <c r="AV170" s="76">
        <f t="shared" si="267"/>
        <v>0</v>
      </c>
      <c r="AW170" s="76">
        <f t="shared" si="267"/>
        <v>0</v>
      </c>
      <c r="AX170" s="76">
        <f t="shared" si="267"/>
        <v>0</v>
      </c>
      <c r="AY170" s="76">
        <f t="shared" si="267"/>
        <v>0</v>
      </c>
      <c r="AZ170" s="76">
        <f t="shared" si="267"/>
        <v>0</v>
      </c>
      <c r="BA170" s="76">
        <f t="shared" si="267"/>
        <v>0</v>
      </c>
      <c r="BB170" s="76">
        <f t="shared" si="267"/>
        <v>0</v>
      </c>
      <c r="BC170" s="76">
        <f t="shared" si="267"/>
        <v>0</v>
      </c>
      <c r="BD170" s="76">
        <f t="shared" si="267"/>
        <v>0</v>
      </c>
      <c r="BE170" s="76">
        <f t="shared" si="267"/>
        <v>0</v>
      </c>
      <c r="BF170" s="76">
        <f t="shared" si="267"/>
        <v>0</v>
      </c>
      <c r="BG170" s="76">
        <f t="shared" si="267"/>
        <v>0</v>
      </c>
      <c r="BH170" s="54" t="s">
        <v>493</v>
      </c>
    </row>
    <row r="171" spans="1:60">
      <c r="A171" s="43" t="s">
        <v>82</v>
      </c>
      <c r="B171" s="43" t="s">
        <v>82</v>
      </c>
      <c r="C171" s="43" t="s">
        <v>82</v>
      </c>
      <c r="D171" s="43" t="s">
        <v>82</v>
      </c>
      <c r="E171" s="31">
        <v>0</v>
      </c>
      <c r="F171" s="31">
        <v>0</v>
      </c>
      <c r="G171" s="31">
        <v>0</v>
      </c>
      <c r="H171" s="31">
        <v>0</v>
      </c>
      <c r="I171" s="31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  <c r="S171" s="78">
        <v>0</v>
      </c>
      <c r="T171" s="78">
        <v>0</v>
      </c>
      <c r="U171" s="78">
        <v>0</v>
      </c>
      <c r="V171" s="78">
        <v>0</v>
      </c>
      <c r="W171" s="78">
        <v>0</v>
      </c>
      <c r="X171" s="78">
        <v>0</v>
      </c>
      <c r="Y171" s="78">
        <v>0</v>
      </c>
      <c r="Z171" s="78">
        <v>0</v>
      </c>
      <c r="AA171" s="78">
        <v>0</v>
      </c>
      <c r="AB171" s="78">
        <v>0</v>
      </c>
      <c r="AC171" s="78">
        <v>0</v>
      </c>
      <c r="AD171" s="31">
        <v>0</v>
      </c>
      <c r="AE171" s="31">
        <v>0</v>
      </c>
      <c r="AF171" s="31">
        <v>0</v>
      </c>
      <c r="AG171" s="31">
        <v>0</v>
      </c>
      <c r="AH171" s="31">
        <v>0</v>
      </c>
      <c r="AI171" s="78">
        <v>0</v>
      </c>
      <c r="AJ171" s="78">
        <v>0</v>
      </c>
      <c r="AK171" s="78">
        <v>0</v>
      </c>
      <c r="AL171" s="78">
        <v>0</v>
      </c>
      <c r="AM171" s="78">
        <v>0</v>
      </c>
      <c r="AN171" s="78">
        <v>0</v>
      </c>
      <c r="AO171" s="78">
        <v>0</v>
      </c>
      <c r="AP171" s="78">
        <v>0</v>
      </c>
      <c r="AQ171" s="78">
        <v>0</v>
      </c>
      <c r="AR171" s="78">
        <v>0</v>
      </c>
      <c r="AS171" s="78">
        <v>0</v>
      </c>
      <c r="AT171" s="78">
        <v>0</v>
      </c>
      <c r="AU171" s="78">
        <v>0</v>
      </c>
      <c r="AV171" s="78">
        <v>0</v>
      </c>
      <c r="AW171" s="78">
        <v>0</v>
      </c>
      <c r="AX171" s="78">
        <v>0</v>
      </c>
      <c r="AY171" s="78">
        <v>0</v>
      </c>
      <c r="AZ171" s="78">
        <v>0</v>
      </c>
      <c r="BA171" s="78">
        <v>0</v>
      </c>
      <c r="BB171" s="78">
        <v>0</v>
      </c>
      <c r="BC171" s="31">
        <v>0</v>
      </c>
      <c r="BD171" s="31">
        <v>0</v>
      </c>
      <c r="BE171" s="31">
        <v>0</v>
      </c>
      <c r="BF171" s="31">
        <v>0</v>
      </c>
      <c r="BG171" s="31">
        <v>0</v>
      </c>
      <c r="BH171" s="30" t="s">
        <v>494</v>
      </c>
    </row>
    <row r="172" spans="1:60" ht="78.75">
      <c r="A172" s="51" t="s">
        <v>444</v>
      </c>
      <c r="B172" s="52" t="s">
        <v>445</v>
      </c>
      <c r="C172" s="53" t="s">
        <v>81</v>
      </c>
      <c r="D172" s="54" t="str">
        <f t="shared" ref="D172" si="268">IF(NOT(SUM(D173)=0),SUM(D173),"нд")</f>
        <v>нд</v>
      </c>
      <c r="E172" s="76">
        <f t="shared" ref="E172:I172" si="269">SUM(E173)</f>
        <v>0</v>
      </c>
      <c r="F172" s="76">
        <f t="shared" si="269"/>
        <v>0</v>
      </c>
      <c r="G172" s="76">
        <f t="shared" si="269"/>
        <v>0</v>
      </c>
      <c r="H172" s="76">
        <f t="shared" si="269"/>
        <v>0</v>
      </c>
      <c r="I172" s="76">
        <f t="shared" si="269"/>
        <v>0</v>
      </c>
      <c r="J172" s="76">
        <f t="shared" ref="J172:AH172" si="270">SUM(J173)</f>
        <v>0</v>
      </c>
      <c r="K172" s="76">
        <f t="shared" si="270"/>
        <v>0</v>
      </c>
      <c r="L172" s="76">
        <f t="shared" si="270"/>
        <v>0</v>
      </c>
      <c r="M172" s="76">
        <f t="shared" si="270"/>
        <v>0</v>
      </c>
      <c r="N172" s="76">
        <f t="shared" si="270"/>
        <v>0</v>
      </c>
      <c r="O172" s="76">
        <f t="shared" si="270"/>
        <v>0</v>
      </c>
      <c r="P172" s="76">
        <f t="shared" si="270"/>
        <v>0</v>
      </c>
      <c r="Q172" s="76">
        <f t="shared" si="270"/>
        <v>0</v>
      </c>
      <c r="R172" s="76">
        <f t="shared" si="270"/>
        <v>0</v>
      </c>
      <c r="S172" s="76">
        <f t="shared" si="270"/>
        <v>0</v>
      </c>
      <c r="T172" s="76">
        <f t="shared" si="270"/>
        <v>0</v>
      </c>
      <c r="U172" s="76">
        <f t="shared" si="270"/>
        <v>0</v>
      </c>
      <c r="V172" s="76">
        <f t="shared" si="270"/>
        <v>0</v>
      </c>
      <c r="W172" s="76">
        <f t="shared" si="270"/>
        <v>0</v>
      </c>
      <c r="X172" s="76">
        <f t="shared" si="270"/>
        <v>0</v>
      </c>
      <c r="Y172" s="76">
        <f t="shared" si="270"/>
        <v>0</v>
      </c>
      <c r="Z172" s="76">
        <f t="shared" si="270"/>
        <v>0</v>
      </c>
      <c r="AA172" s="76">
        <f t="shared" si="270"/>
        <v>0</v>
      </c>
      <c r="AB172" s="76">
        <f t="shared" si="270"/>
        <v>0</v>
      </c>
      <c r="AC172" s="76">
        <f t="shared" si="270"/>
        <v>0</v>
      </c>
      <c r="AD172" s="76">
        <f t="shared" si="270"/>
        <v>0</v>
      </c>
      <c r="AE172" s="76">
        <f t="shared" si="270"/>
        <v>0</v>
      </c>
      <c r="AF172" s="76">
        <f t="shared" si="270"/>
        <v>0</v>
      </c>
      <c r="AG172" s="76">
        <f t="shared" si="270"/>
        <v>0</v>
      </c>
      <c r="AH172" s="76">
        <f t="shared" si="270"/>
        <v>0</v>
      </c>
      <c r="AI172" s="76">
        <f t="shared" ref="AI172:BG172" si="271">SUM(AI173)</f>
        <v>0</v>
      </c>
      <c r="AJ172" s="76">
        <f t="shared" si="271"/>
        <v>0</v>
      </c>
      <c r="AK172" s="76">
        <f t="shared" si="271"/>
        <v>0</v>
      </c>
      <c r="AL172" s="76">
        <f t="shared" si="271"/>
        <v>0</v>
      </c>
      <c r="AM172" s="76">
        <f t="shared" si="271"/>
        <v>0</v>
      </c>
      <c r="AN172" s="76">
        <f t="shared" si="271"/>
        <v>0</v>
      </c>
      <c r="AO172" s="76">
        <f t="shared" si="271"/>
        <v>0</v>
      </c>
      <c r="AP172" s="76">
        <f t="shared" si="271"/>
        <v>0</v>
      </c>
      <c r="AQ172" s="76">
        <f t="shared" si="271"/>
        <v>0</v>
      </c>
      <c r="AR172" s="76">
        <f t="shared" si="271"/>
        <v>0</v>
      </c>
      <c r="AS172" s="76">
        <f t="shared" si="271"/>
        <v>0</v>
      </c>
      <c r="AT172" s="76">
        <f t="shared" si="271"/>
        <v>0</v>
      </c>
      <c r="AU172" s="76">
        <f t="shared" si="271"/>
        <v>0</v>
      </c>
      <c r="AV172" s="76">
        <f t="shared" si="271"/>
        <v>0</v>
      </c>
      <c r="AW172" s="76">
        <f t="shared" si="271"/>
        <v>0</v>
      </c>
      <c r="AX172" s="76">
        <f t="shared" si="271"/>
        <v>0</v>
      </c>
      <c r="AY172" s="76">
        <f t="shared" si="271"/>
        <v>0</v>
      </c>
      <c r="AZ172" s="76">
        <f t="shared" si="271"/>
        <v>0</v>
      </c>
      <c r="BA172" s="76">
        <f t="shared" si="271"/>
        <v>0</v>
      </c>
      <c r="BB172" s="76">
        <f t="shared" si="271"/>
        <v>0</v>
      </c>
      <c r="BC172" s="76">
        <f t="shared" si="271"/>
        <v>0</v>
      </c>
      <c r="BD172" s="76">
        <f t="shared" si="271"/>
        <v>0</v>
      </c>
      <c r="BE172" s="76">
        <f t="shared" si="271"/>
        <v>0</v>
      </c>
      <c r="BF172" s="76">
        <f t="shared" si="271"/>
        <v>0</v>
      </c>
      <c r="BG172" s="76">
        <f t="shared" si="271"/>
        <v>0</v>
      </c>
      <c r="BH172" s="54" t="s">
        <v>493</v>
      </c>
    </row>
    <row r="173" spans="1:60">
      <c r="A173" s="43" t="s">
        <v>82</v>
      </c>
      <c r="B173" s="43" t="s">
        <v>82</v>
      </c>
      <c r="C173" s="43" t="s">
        <v>82</v>
      </c>
      <c r="D173" s="43" t="s">
        <v>82</v>
      </c>
      <c r="E173" s="31">
        <v>0</v>
      </c>
      <c r="F173" s="31">
        <v>0</v>
      </c>
      <c r="G173" s="31">
        <v>0</v>
      </c>
      <c r="H173" s="31">
        <v>0</v>
      </c>
      <c r="I173" s="31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31">
        <v>0</v>
      </c>
      <c r="AE173" s="31">
        <v>0</v>
      </c>
      <c r="AF173" s="31">
        <v>0</v>
      </c>
      <c r="AG173" s="31">
        <v>0</v>
      </c>
      <c r="AH173" s="31">
        <v>0</v>
      </c>
      <c r="AI173" s="78">
        <v>0</v>
      </c>
      <c r="AJ173" s="78">
        <v>0</v>
      </c>
      <c r="AK173" s="78">
        <v>0</v>
      </c>
      <c r="AL173" s="78">
        <v>0</v>
      </c>
      <c r="AM173" s="78">
        <v>0</v>
      </c>
      <c r="AN173" s="78">
        <v>0</v>
      </c>
      <c r="AO173" s="78">
        <v>0</v>
      </c>
      <c r="AP173" s="78">
        <v>0</v>
      </c>
      <c r="AQ173" s="78">
        <v>0</v>
      </c>
      <c r="AR173" s="78">
        <v>0</v>
      </c>
      <c r="AS173" s="78">
        <v>0</v>
      </c>
      <c r="AT173" s="78">
        <v>0</v>
      </c>
      <c r="AU173" s="78">
        <v>0</v>
      </c>
      <c r="AV173" s="78">
        <v>0</v>
      </c>
      <c r="AW173" s="78">
        <v>0</v>
      </c>
      <c r="AX173" s="78">
        <v>0</v>
      </c>
      <c r="AY173" s="78">
        <v>0</v>
      </c>
      <c r="AZ173" s="78">
        <v>0</v>
      </c>
      <c r="BA173" s="78">
        <v>0</v>
      </c>
      <c r="BB173" s="78">
        <v>0</v>
      </c>
      <c r="BC173" s="31">
        <v>0</v>
      </c>
      <c r="BD173" s="31">
        <v>0</v>
      </c>
      <c r="BE173" s="31">
        <v>0</v>
      </c>
      <c r="BF173" s="31">
        <v>0</v>
      </c>
      <c r="BG173" s="31">
        <v>0</v>
      </c>
      <c r="BH173" s="30" t="s">
        <v>494</v>
      </c>
    </row>
    <row r="174" spans="1:60" ht="47.25">
      <c r="A174" s="47" t="s">
        <v>446</v>
      </c>
      <c r="B174" s="48" t="s">
        <v>447</v>
      </c>
      <c r="C174" s="49" t="s">
        <v>81</v>
      </c>
      <c r="D174" s="50" t="str">
        <f t="shared" ref="D174" si="272">IF(NOT(SUM(D175,D180)=0),SUM(D175,D180),"нд")</f>
        <v>нд</v>
      </c>
      <c r="E174" s="75">
        <f t="shared" ref="E174:I174" si="273">SUM(E175,E180)</f>
        <v>0</v>
      </c>
      <c r="F174" s="75">
        <f t="shared" si="273"/>
        <v>0</v>
      </c>
      <c r="G174" s="75">
        <f t="shared" si="273"/>
        <v>0</v>
      </c>
      <c r="H174" s="75">
        <f t="shared" si="273"/>
        <v>0</v>
      </c>
      <c r="I174" s="75">
        <f t="shared" si="273"/>
        <v>0</v>
      </c>
      <c r="J174" s="75">
        <f t="shared" ref="J174:AC174" si="274">SUM(J175,J180)</f>
        <v>0</v>
      </c>
      <c r="K174" s="75">
        <f t="shared" si="274"/>
        <v>0</v>
      </c>
      <c r="L174" s="75">
        <f t="shared" si="274"/>
        <v>0</v>
      </c>
      <c r="M174" s="75">
        <f t="shared" si="274"/>
        <v>0</v>
      </c>
      <c r="N174" s="75">
        <f t="shared" si="274"/>
        <v>0</v>
      </c>
      <c r="O174" s="75">
        <f t="shared" si="274"/>
        <v>0</v>
      </c>
      <c r="P174" s="75">
        <f t="shared" si="274"/>
        <v>0</v>
      </c>
      <c r="Q174" s="75">
        <f t="shared" si="274"/>
        <v>0</v>
      </c>
      <c r="R174" s="75">
        <f t="shared" si="274"/>
        <v>0</v>
      </c>
      <c r="S174" s="75">
        <f t="shared" si="274"/>
        <v>0</v>
      </c>
      <c r="T174" s="75">
        <f t="shared" si="274"/>
        <v>0</v>
      </c>
      <c r="U174" s="75">
        <f t="shared" si="274"/>
        <v>0</v>
      </c>
      <c r="V174" s="75">
        <f t="shared" si="274"/>
        <v>0</v>
      </c>
      <c r="W174" s="75">
        <f t="shared" si="274"/>
        <v>0</v>
      </c>
      <c r="X174" s="75">
        <f t="shared" si="274"/>
        <v>0</v>
      </c>
      <c r="Y174" s="75">
        <f t="shared" si="274"/>
        <v>0</v>
      </c>
      <c r="Z174" s="75">
        <f t="shared" si="274"/>
        <v>0</v>
      </c>
      <c r="AA174" s="75">
        <f t="shared" si="274"/>
        <v>0</v>
      </c>
      <c r="AB174" s="75">
        <f t="shared" si="274"/>
        <v>0</v>
      </c>
      <c r="AC174" s="75">
        <f t="shared" si="274"/>
        <v>0</v>
      </c>
      <c r="AD174" s="75">
        <f t="shared" ref="AD174:AH174" si="275">SUM(AD175,AD180)</f>
        <v>0</v>
      </c>
      <c r="AE174" s="75">
        <f t="shared" si="275"/>
        <v>0</v>
      </c>
      <c r="AF174" s="75">
        <f t="shared" si="275"/>
        <v>0</v>
      </c>
      <c r="AG174" s="75">
        <f t="shared" si="275"/>
        <v>0</v>
      </c>
      <c r="AH174" s="75">
        <f t="shared" si="275"/>
        <v>0</v>
      </c>
      <c r="AI174" s="75">
        <f t="shared" ref="AI174:BB174" si="276">SUM(AI175,AI180)</f>
        <v>0</v>
      </c>
      <c r="AJ174" s="75">
        <f t="shared" si="276"/>
        <v>0</v>
      </c>
      <c r="AK174" s="75">
        <f t="shared" si="276"/>
        <v>0</v>
      </c>
      <c r="AL174" s="75">
        <f t="shared" si="276"/>
        <v>0</v>
      </c>
      <c r="AM174" s="75">
        <f t="shared" si="276"/>
        <v>0</v>
      </c>
      <c r="AN174" s="75">
        <f t="shared" si="276"/>
        <v>0</v>
      </c>
      <c r="AO174" s="75">
        <f t="shared" si="276"/>
        <v>0</v>
      </c>
      <c r="AP174" s="75">
        <f t="shared" si="276"/>
        <v>0</v>
      </c>
      <c r="AQ174" s="75">
        <f t="shared" si="276"/>
        <v>0</v>
      </c>
      <c r="AR174" s="75">
        <f t="shared" si="276"/>
        <v>0</v>
      </c>
      <c r="AS174" s="75">
        <f t="shared" si="276"/>
        <v>0</v>
      </c>
      <c r="AT174" s="75">
        <f t="shared" si="276"/>
        <v>0</v>
      </c>
      <c r="AU174" s="75">
        <f t="shared" si="276"/>
        <v>0</v>
      </c>
      <c r="AV174" s="75">
        <f t="shared" si="276"/>
        <v>0</v>
      </c>
      <c r="AW174" s="75">
        <f t="shared" si="276"/>
        <v>0</v>
      </c>
      <c r="AX174" s="75">
        <f t="shared" si="276"/>
        <v>0</v>
      </c>
      <c r="AY174" s="75">
        <f t="shared" si="276"/>
        <v>0</v>
      </c>
      <c r="AZ174" s="75">
        <f t="shared" si="276"/>
        <v>0</v>
      </c>
      <c r="BA174" s="75">
        <f t="shared" si="276"/>
        <v>0</v>
      </c>
      <c r="BB174" s="75">
        <f t="shared" si="276"/>
        <v>0</v>
      </c>
      <c r="BC174" s="75">
        <f t="shared" ref="BC174:BG174" si="277">SUM(BC175,BC180)</f>
        <v>0</v>
      </c>
      <c r="BD174" s="75">
        <f t="shared" si="277"/>
        <v>0</v>
      </c>
      <c r="BE174" s="75">
        <f t="shared" si="277"/>
        <v>0</v>
      </c>
      <c r="BF174" s="75">
        <f t="shared" si="277"/>
        <v>0</v>
      </c>
      <c r="BG174" s="75">
        <f t="shared" si="277"/>
        <v>0</v>
      </c>
      <c r="BH174" s="50" t="s">
        <v>493</v>
      </c>
    </row>
    <row r="175" spans="1:60" ht="31.5">
      <c r="A175" s="35" t="s">
        <v>448</v>
      </c>
      <c r="B175" s="39" t="s">
        <v>132</v>
      </c>
      <c r="C175" s="37" t="s">
        <v>81</v>
      </c>
      <c r="D175" s="19" t="str">
        <f t="shared" ref="D175" si="278">IF(NOT(SUM(D176:D179)=0),SUM(D176:D179),"нд")</f>
        <v>нд</v>
      </c>
      <c r="E175" s="20">
        <f t="shared" ref="E175:I175" si="279">SUM(E176:E179)</f>
        <v>0</v>
      </c>
      <c r="F175" s="20">
        <f t="shared" si="279"/>
        <v>0</v>
      </c>
      <c r="G175" s="20">
        <f t="shared" si="279"/>
        <v>0</v>
      </c>
      <c r="H175" s="20">
        <f t="shared" si="279"/>
        <v>0</v>
      </c>
      <c r="I175" s="20">
        <f t="shared" si="279"/>
        <v>0</v>
      </c>
      <c r="J175" s="20">
        <f t="shared" ref="J175:AC175" si="280">SUM(J176:J179)</f>
        <v>0</v>
      </c>
      <c r="K175" s="20">
        <f t="shared" si="280"/>
        <v>0</v>
      </c>
      <c r="L175" s="20">
        <f t="shared" si="280"/>
        <v>0</v>
      </c>
      <c r="M175" s="20">
        <f t="shared" si="280"/>
        <v>0</v>
      </c>
      <c r="N175" s="20">
        <f t="shared" si="280"/>
        <v>0</v>
      </c>
      <c r="O175" s="20">
        <f t="shared" si="280"/>
        <v>0</v>
      </c>
      <c r="P175" s="20">
        <f t="shared" si="280"/>
        <v>0</v>
      </c>
      <c r="Q175" s="20">
        <f t="shared" si="280"/>
        <v>0</v>
      </c>
      <c r="R175" s="20">
        <f t="shared" si="280"/>
        <v>0</v>
      </c>
      <c r="S175" s="20">
        <f t="shared" si="280"/>
        <v>0</v>
      </c>
      <c r="T175" s="20">
        <f t="shared" si="280"/>
        <v>0</v>
      </c>
      <c r="U175" s="20">
        <f t="shared" si="280"/>
        <v>0</v>
      </c>
      <c r="V175" s="20">
        <f t="shared" si="280"/>
        <v>0</v>
      </c>
      <c r="W175" s="20">
        <f t="shared" si="280"/>
        <v>0</v>
      </c>
      <c r="X175" s="20">
        <f t="shared" si="280"/>
        <v>0</v>
      </c>
      <c r="Y175" s="20">
        <f t="shared" si="280"/>
        <v>0</v>
      </c>
      <c r="Z175" s="20">
        <f t="shared" si="280"/>
        <v>0</v>
      </c>
      <c r="AA175" s="20">
        <f t="shared" si="280"/>
        <v>0</v>
      </c>
      <c r="AB175" s="20">
        <f t="shared" si="280"/>
        <v>0</v>
      </c>
      <c r="AC175" s="20">
        <f t="shared" si="280"/>
        <v>0</v>
      </c>
      <c r="AD175" s="20">
        <f t="shared" ref="AD175:AH175" si="281">SUM(AD176:AD179)</f>
        <v>0</v>
      </c>
      <c r="AE175" s="20">
        <f t="shared" si="281"/>
        <v>0</v>
      </c>
      <c r="AF175" s="20">
        <f t="shared" si="281"/>
        <v>0</v>
      </c>
      <c r="AG175" s="20">
        <f t="shared" si="281"/>
        <v>0</v>
      </c>
      <c r="AH175" s="20">
        <f t="shared" si="281"/>
        <v>0</v>
      </c>
      <c r="AI175" s="20">
        <f t="shared" ref="AI175:BB175" si="282">SUM(AI176:AI179)</f>
        <v>0</v>
      </c>
      <c r="AJ175" s="20">
        <f t="shared" si="282"/>
        <v>0</v>
      </c>
      <c r="AK175" s="20">
        <f t="shared" si="282"/>
        <v>0</v>
      </c>
      <c r="AL175" s="20">
        <f t="shared" si="282"/>
        <v>0</v>
      </c>
      <c r="AM175" s="20">
        <f t="shared" si="282"/>
        <v>0</v>
      </c>
      <c r="AN175" s="20">
        <f t="shared" si="282"/>
        <v>0</v>
      </c>
      <c r="AO175" s="20">
        <f t="shared" si="282"/>
        <v>0</v>
      </c>
      <c r="AP175" s="20">
        <f t="shared" si="282"/>
        <v>0</v>
      </c>
      <c r="AQ175" s="20">
        <f t="shared" si="282"/>
        <v>0</v>
      </c>
      <c r="AR175" s="20">
        <f t="shared" si="282"/>
        <v>0</v>
      </c>
      <c r="AS175" s="20">
        <f t="shared" si="282"/>
        <v>0</v>
      </c>
      <c r="AT175" s="20">
        <f t="shared" si="282"/>
        <v>0</v>
      </c>
      <c r="AU175" s="20">
        <f t="shared" si="282"/>
        <v>0</v>
      </c>
      <c r="AV175" s="20">
        <f t="shared" si="282"/>
        <v>0</v>
      </c>
      <c r="AW175" s="20">
        <f t="shared" si="282"/>
        <v>0</v>
      </c>
      <c r="AX175" s="20">
        <f t="shared" si="282"/>
        <v>0</v>
      </c>
      <c r="AY175" s="20">
        <f t="shared" si="282"/>
        <v>0</v>
      </c>
      <c r="AZ175" s="20">
        <f t="shared" si="282"/>
        <v>0</v>
      </c>
      <c r="BA175" s="20">
        <f t="shared" si="282"/>
        <v>0</v>
      </c>
      <c r="BB175" s="20">
        <f t="shared" si="282"/>
        <v>0</v>
      </c>
      <c r="BC175" s="20">
        <f t="shared" ref="BC175:BG175" si="283">SUM(BC176:BC179)</f>
        <v>0</v>
      </c>
      <c r="BD175" s="20">
        <f t="shared" si="283"/>
        <v>0</v>
      </c>
      <c r="BE175" s="20">
        <f t="shared" si="283"/>
        <v>0</v>
      </c>
      <c r="BF175" s="20">
        <f t="shared" si="283"/>
        <v>0</v>
      </c>
      <c r="BG175" s="20">
        <f t="shared" si="283"/>
        <v>0</v>
      </c>
      <c r="BH175" s="19" t="s">
        <v>493</v>
      </c>
    </row>
    <row r="176" spans="1:60" ht="63">
      <c r="A176" s="27" t="s">
        <v>449</v>
      </c>
      <c r="B176" s="58" t="s">
        <v>227</v>
      </c>
      <c r="C176" s="64" t="s">
        <v>228</v>
      </c>
      <c r="D176" s="64" t="s">
        <v>82</v>
      </c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31">
        <v>0</v>
      </c>
      <c r="AE176" s="31">
        <v>0</v>
      </c>
      <c r="AF176" s="31">
        <v>0</v>
      </c>
      <c r="AG176" s="31">
        <v>0</v>
      </c>
      <c r="AH176" s="31">
        <v>0</v>
      </c>
      <c r="AI176" s="78">
        <v>0</v>
      </c>
      <c r="AJ176" s="78">
        <v>0</v>
      </c>
      <c r="AK176" s="78">
        <v>0</v>
      </c>
      <c r="AL176" s="78">
        <v>0</v>
      </c>
      <c r="AM176" s="78">
        <v>0</v>
      </c>
      <c r="AN176" s="78">
        <v>0</v>
      </c>
      <c r="AO176" s="78">
        <v>0</v>
      </c>
      <c r="AP176" s="78">
        <v>0</v>
      </c>
      <c r="AQ176" s="78">
        <v>0</v>
      </c>
      <c r="AR176" s="78">
        <v>0</v>
      </c>
      <c r="AS176" s="78">
        <v>0</v>
      </c>
      <c r="AT176" s="78">
        <v>0</v>
      </c>
      <c r="AU176" s="78">
        <v>0</v>
      </c>
      <c r="AV176" s="78">
        <v>0</v>
      </c>
      <c r="AW176" s="78">
        <v>0</v>
      </c>
      <c r="AX176" s="78">
        <v>0</v>
      </c>
      <c r="AY176" s="78">
        <v>0</v>
      </c>
      <c r="AZ176" s="78">
        <v>0</v>
      </c>
      <c r="BA176" s="78">
        <v>0</v>
      </c>
      <c r="BB176" s="78">
        <v>0</v>
      </c>
      <c r="BC176" s="31">
        <v>0</v>
      </c>
      <c r="BD176" s="31">
        <v>0</v>
      </c>
      <c r="BE176" s="31">
        <v>0</v>
      </c>
      <c r="BF176" s="31">
        <v>0</v>
      </c>
      <c r="BG176" s="31">
        <v>0</v>
      </c>
      <c r="BH176" s="30" t="s">
        <v>494</v>
      </c>
    </row>
    <row r="177" spans="1:60" ht="63">
      <c r="A177" s="27" t="s">
        <v>450</v>
      </c>
      <c r="B177" s="58" t="s">
        <v>229</v>
      </c>
      <c r="C177" s="59" t="s">
        <v>230</v>
      </c>
      <c r="D177" s="29" t="s">
        <v>82</v>
      </c>
      <c r="E177" s="31">
        <v>0</v>
      </c>
      <c r="F177" s="31">
        <v>0</v>
      </c>
      <c r="G177" s="31">
        <v>0</v>
      </c>
      <c r="H177" s="31">
        <v>0</v>
      </c>
      <c r="I177" s="31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31">
        <v>0</v>
      </c>
      <c r="AE177" s="31">
        <v>0</v>
      </c>
      <c r="AF177" s="31">
        <v>0</v>
      </c>
      <c r="AG177" s="31">
        <v>0</v>
      </c>
      <c r="AH177" s="31">
        <v>0</v>
      </c>
      <c r="AI177" s="78">
        <v>0</v>
      </c>
      <c r="AJ177" s="78">
        <v>0</v>
      </c>
      <c r="AK177" s="78">
        <v>0</v>
      </c>
      <c r="AL177" s="78">
        <v>0</v>
      </c>
      <c r="AM177" s="78">
        <v>0</v>
      </c>
      <c r="AN177" s="78">
        <v>0</v>
      </c>
      <c r="AO177" s="78">
        <v>0</v>
      </c>
      <c r="AP177" s="78">
        <v>0</v>
      </c>
      <c r="AQ177" s="78">
        <v>0</v>
      </c>
      <c r="AR177" s="78">
        <v>0</v>
      </c>
      <c r="AS177" s="78">
        <v>0</v>
      </c>
      <c r="AT177" s="78">
        <v>0</v>
      </c>
      <c r="AU177" s="78">
        <v>0</v>
      </c>
      <c r="AV177" s="78">
        <v>0</v>
      </c>
      <c r="AW177" s="78">
        <v>0</v>
      </c>
      <c r="AX177" s="78">
        <v>0</v>
      </c>
      <c r="AY177" s="78">
        <v>0</v>
      </c>
      <c r="AZ177" s="78">
        <v>0</v>
      </c>
      <c r="BA177" s="78">
        <v>0</v>
      </c>
      <c r="BB177" s="78">
        <v>0</v>
      </c>
      <c r="BC177" s="31">
        <v>0</v>
      </c>
      <c r="BD177" s="31">
        <v>0</v>
      </c>
      <c r="BE177" s="31">
        <v>0</v>
      </c>
      <c r="BF177" s="31">
        <v>0</v>
      </c>
      <c r="BG177" s="31">
        <v>0</v>
      </c>
      <c r="BH177" s="30" t="s">
        <v>494</v>
      </c>
    </row>
    <row r="178" spans="1:60" ht="47.25">
      <c r="A178" s="27" t="s">
        <v>451</v>
      </c>
      <c r="B178" s="58" t="s">
        <v>231</v>
      </c>
      <c r="C178" s="59" t="s">
        <v>232</v>
      </c>
      <c r="D178" s="29" t="s">
        <v>82</v>
      </c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  <c r="S178" s="78">
        <v>0</v>
      </c>
      <c r="T178" s="78">
        <v>0</v>
      </c>
      <c r="U178" s="78">
        <v>0</v>
      </c>
      <c r="V178" s="78">
        <v>0</v>
      </c>
      <c r="W178" s="78">
        <v>0</v>
      </c>
      <c r="X178" s="78">
        <v>0</v>
      </c>
      <c r="Y178" s="78">
        <v>0</v>
      </c>
      <c r="Z178" s="78">
        <v>0</v>
      </c>
      <c r="AA178" s="78">
        <v>0</v>
      </c>
      <c r="AB178" s="78">
        <v>0</v>
      </c>
      <c r="AC178" s="78">
        <v>0</v>
      </c>
      <c r="AD178" s="31">
        <v>0</v>
      </c>
      <c r="AE178" s="31">
        <v>0</v>
      </c>
      <c r="AF178" s="31">
        <v>0</v>
      </c>
      <c r="AG178" s="31">
        <v>0</v>
      </c>
      <c r="AH178" s="31">
        <v>0</v>
      </c>
      <c r="AI178" s="78">
        <v>0</v>
      </c>
      <c r="AJ178" s="78">
        <v>0</v>
      </c>
      <c r="AK178" s="78">
        <v>0</v>
      </c>
      <c r="AL178" s="78">
        <v>0</v>
      </c>
      <c r="AM178" s="78">
        <v>0</v>
      </c>
      <c r="AN178" s="78">
        <v>0</v>
      </c>
      <c r="AO178" s="78">
        <v>0</v>
      </c>
      <c r="AP178" s="78">
        <v>0</v>
      </c>
      <c r="AQ178" s="78">
        <v>0</v>
      </c>
      <c r="AR178" s="78">
        <v>0</v>
      </c>
      <c r="AS178" s="78">
        <v>0</v>
      </c>
      <c r="AT178" s="78">
        <v>0</v>
      </c>
      <c r="AU178" s="78">
        <v>0</v>
      </c>
      <c r="AV178" s="78">
        <v>0</v>
      </c>
      <c r="AW178" s="78">
        <v>0</v>
      </c>
      <c r="AX178" s="78">
        <v>0</v>
      </c>
      <c r="AY178" s="78">
        <v>0</v>
      </c>
      <c r="AZ178" s="78">
        <v>0</v>
      </c>
      <c r="BA178" s="78">
        <v>0</v>
      </c>
      <c r="BB178" s="78">
        <v>0</v>
      </c>
      <c r="BC178" s="31">
        <v>0</v>
      </c>
      <c r="BD178" s="31">
        <v>0</v>
      </c>
      <c r="BE178" s="31">
        <v>0</v>
      </c>
      <c r="BF178" s="31">
        <v>0</v>
      </c>
      <c r="BG178" s="31">
        <v>0</v>
      </c>
      <c r="BH178" s="30" t="s">
        <v>494</v>
      </c>
    </row>
    <row r="179" spans="1:60" ht="63">
      <c r="A179" s="27" t="s">
        <v>452</v>
      </c>
      <c r="B179" s="58" t="s">
        <v>453</v>
      </c>
      <c r="C179" s="59" t="s">
        <v>454</v>
      </c>
      <c r="D179" s="29" t="s">
        <v>82</v>
      </c>
      <c r="E179" s="31">
        <v>0</v>
      </c>
      <c r="F179" s="31">
        <v>0</v>
      </c>
      <c r="G179" s="31">
        <v>0</v>
      </c>
      <c r="H179" s="31">
        <v>0</v>
      </c>
      <c r="I179" s="31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  <c r="S179" s="78">
        <v>0</v>
      </c>
      <c r="T179" s="78">
        <v>0</v>
      </c>
      <c r="U179" s="78">
        <v>0</v>
      </c>
      <c r="V179" s="78">
        <v>0</v>
      </c>
      <c r="W179" s="78">
        <v>0</v>
      </c>
      <c r="X179" s="78">
        <v>0</v>
      </c>
      <c r="Y179" s="78">
        <v>0</v>
      </c>
      <c r="Z179" s="78">
        <v>0</v>
      </c>
      <c r="AA179" s="78">
        <v>0</v>
      </c>
      <c r="AB179" s="78">
        <v>0</v>
      </c>
      <c r="AC179" s="78">
        <v>0</v>
      </c>
      <c r="AD179" s="31">
        <v>0</v>
      </c>
      <c r="AE179" s="31">
        <v>0</v>
      </c>
      <c r="AF179" s="31">
        <v>0</v>
      </c>
      <c r="AG179" s="31">
        <v>0</v>
      </c>
      <c r="AH179" s="31">
        <v>0</v>
      </c>
      <c r="AI179" s="78">
        <v>0</v>
      </c>
      <c r="AJ179" s="78">
        <v>0</v>
      </c>
      <c r="AK179" s="78">
        <v>0</v>
      </c>
      <c r="AL179" s="78">
        <v>0</v>
      </c>
      <c r="AM179" s="78">
        <v>0</v>
      </c>
      <c r="AN179" s="78">
        <v>0</v>
      </c>
      <c r="AO179" s="78">
        <v>0</v>
      </c>
      <c r="AP179" s="78">
        <v>0</v>
      </c>
      <c r="AQ179" s="78">
        <v>0</v>
      </c>
      <c r="AR179" s="78">
        <v>0</v>
      </c>
      <c r="AS179" s="78">
        <v>0</v>
      </c>
      <c r="AT179" s="78">
        <v>0</v>
      </c>
      <c r="AU179" s="78">
        <v>0</v>
      </c>
      <c r="AV179" s="78">
        <v>0</v>
      </c>
      <c r="AW179" s="78">
        <v>0</v>
      </c>
      <c r="AX179" s="78">
        <v>0</v>
      </c>
      <c r="AY179" s="78">
        <v>0</v>
      </c>
      <c r="AZ179" s="78">
        <v>0</v>
      </c>
      <c r="BA179" s="78">
        <v>0</v>
      </c>
      <c r="BB179" s="78">
        <v>0</v>
      </c>
      <c r="BC179" s="31">
        <v>0</v>
      </c>
      <c r="BD179" s="31">
        <v>0</v>
      </c>
      <c r="BE179" s="31">
        <v>0</v>
      </c>
      <c r="BF179" s="31">
        <v>0</v>
      </c>
      <c r="BG179" s="31">
        <v>0</v>
      </c>
      <c r="BH179" s="30" t="s">
        <v>494</v>
      </c>
    </row>
    <row r="180" spans="1:60" ht="31.5">
      <c r="A180" s="70" t="s">
        <v>455</v>
      </c>
      <c r="B180" s="25" t="s">
        <v>87</v>
      </c>
      <c r="C180" s="17" t="s">
        <v>81</v>
      </c>
      <c r="D180" s="17" t="str">
        <f t="shared" ref="D180" si="284">IF(NOT(SUM(D181)=0),SUM(D181),"нд")</f>
        <v>нд</v>
      </c>
      <c r="E180" s="18">
        <f t="shared" ref="E180:I180" si="285">SUM(E181)</f>
        <v>0</v>
      </c>
      <c r="F180" s="18">
        <f t="shared" si="285"/>
        <v>0</v>
      </c>
      <c r="G180" s="18">
        <f t="shared" si="285"/>
        <v>0</v>
      </c>
      <c r="H180" s="18">
        <f t="shared" si="285"/>
        <v>0</v>
      </c>
      <c r="I180" s="18">
        <f t="shared" si="285"/>
        <v>0</v>
      </c>
      <c r="J180" s="18">
        <f t="shared" ref="J180:AH180" si="286">SUM(J181)</f>
        <v>0</v>
      </c>
      <c r="K180" s="18">
        <f t="shared" si="286"/>
        <v>0</v>
      </c>
      <c r="L180" s="18">
        <f t="shared" si="286"/>
        <v>0</v>
      </c>
      <c r="M180" s="18">
        <f t="shared" si="286"/>
        <v>0</v>
      </c>
      <c r="N180" s="18">
        <f t="shared" si="286"/>
        <v>0</v>
      </c>
      <c r="O180" s="18">
        <f t="shared" si="286"/>
        <v>0</v>
      </c>
      <c r="P180" s="18">
        <f t="shared" si="286"/>
        <v>0</v>
      </c>
      <c r="Q180" s="18">
        <f t="shared" si="286"/>
        <v>0</v>
      </c>
      <c r="R180" s="18">
        <f t="shared" si="286"/>
        <v>0</v>
      </c>
      <c r="S180" s="18">
        <f t="shared" si="286"/>
        <v>0</v>
      </c>
      <c r="T180" s="18">
        <f t="shared" si="286"/>
        <v>0</v>
      </c>
      <c r="U180" s="18">
        <f t="shared" si="286"/>
        <v>0</v>
      </c>
      <c r="V180" s="18">
        <f t="shared" si="286"/>
        <v>0</v>
      </c>
      <c r="W180" s="18">
        <f t="shared" si="286"/>
        <v>0</v>
      </c>
      <c r="X180" s="18">
        <f t="shared" si="286"/>
        <v>0</v>
      </c>
      <c r="Y180" s="18">
        <f t="shared" si="286"/>
        <v>0</v>
      </c>
      <c r="Z180" s="18">
        <f t="shared" si="286"/>
        <v>0</v>
      </c>
      <c r="AA180" s="18">
        <f t="shared" si="286"/>
        <v>0</v>
      </c>
      <c r="AB180" s="18">
        <f t="shared" si="286"/>
        <v>0</v>
      </c>
      <c r="AC180" s="18">
        <f t="shared" si="286"/>
        <v>0</v>
      </c>
      <c r="AD180" s="18">
        <f t="shared" si="286"/>
        <v>0</v>
      </c>
      <c r="AE180" s="18">
        <f t="shared" si="286"/>
        <v>0</v>
      </c>
      <c r="AF180" s="18">
        <f t="shared" si="286"/>
        <v>0</v>
      </c>
      <c r="AG180" s="18">
        <f t="shared" si="286"/>
        <v>0</v>
      </c>
      <c r="AH180" s="18">
        <f t="shared" si="286"/>
        <v>0</v>
      </c>
      <c r="AI180" s="18">
        <f t="shared" ref="AI180:BG180" si="287">SUM(AI181)</f>
        <v>0</v>
      </c>
      <c r="AJ180" s="18">
        <f t="shared" si="287"/>
        <v>0</v>
      </c>
      <c r="AK180" s="18">
        <f t="shared" si="287"/>
        <v>0</v>
      </c>
      <c r="AL180" s="18">
        <f t="shared" si="287"/>
        <v>0</v>
      </c>
      <c r="AM180" s="18">
        <f t="shared" si="287"/>
        <v>0</v>
      </c>
      <c r="AN180" s="18">
        <f t="shared" si="287"/>
        <v>0</v>
      </c>
      <c r="AO180" s="18">
        <f t="shared" si="287"/>
        <v>0</v>
      </c>
      <c r="AP180" s="18">
        <f t="shared" si="287"/>
        <v>0</v>
      </c>
      <c r="AQ180" s="18">
        <f t="shared" si="287"/>
        <v>0</v>
      </c>
      <c r="AR180" s="18">
        <f t="shared" si="287"/>
        <v>0</v>
      </c>
      <c r="AS180" s="18">
        <f t="shared" si="287"/>
        <v>0</v>
      </c>
      <c r="AT180" s="18">
        <f t="shared" si="287"/>
        <v>0</v>
      </c>
      <c r="AU180" s="18">
        <f t="shared" si="287"/>
        <v>0</v>
      </c>
      <c r="AV180" s="18">
        <f t="shared" si="287"/>
        <v>0</v>
      </c>
      <c r="AW180" s="18">
        <f t="shared" si="287"/>
        <v>0</v>
      </c>
      <c r="AX180" s="18">
        <f t="shared" si="287"/>
        <v>0</v>
      </c>
      <c r="AY180" s="18">
        <f t="shared" si="287"/>
        <v>0</v>
      </c>
      <c r="AZ180" s="18">
        <f t="shared" si="287"/>
        <v>0</v>
      </c>
      <c r="BA180" s="18">
        <f t="shared" si="287"/>
        <v>0</v>
      </c>
      <c r="BB180" s="18">
        <f t="shared" si="287"/>
        <v>0</v>
      </c>
      <c r="BC180" s="18">
        <f t="shared" si="287"/>
        <v>0</v>
      </c>
      <c r="BD180" s="18">
        <f t="shared" si="287"/>
        <v>0</v>
      </c>
      <c r="BE180" s="18">
        <f t="shared" si="287"/>
        <v>0</v>
      </c>
      <c r="BF180" s="18">
        <f t="shared" si="287"/>
        <v>0</v>
      </c>
      <c r="BG180" s="18">
        <f t="shared" si="287"/>
        <v>0</v>
      </c>
      <c r="BH180" s="33" t="s">
        <v>493</v>
      </c>
    </row>
    <row r="181" spans="1:60" ht="63">
      <c r="A181" s="27" t="s">
        <v>456</v>
      </c>
      <c r="B181" s="58" t="s">
        <v>457</v>
      </c>
      <c r="C181" s="29" t="s">
        <v>458</v>
      </c>
      <c r="D181" s="64" t="s">
        <v>82</v>
      </c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  <c r="S181" s="78">
        <v>0</v>
      </c>
      <c r="T181" s="78">
        <v>0</v>
      </c>
      <c r="U181" s="78">
        <v>0</v>
      </c>
      <c r="V181" s="78">
        <v>0</v>
      </c>
      <c r="W181" s="78">
        <v>0</v>
      </c>
      <c r="X181" s="78">
        <v>0</v>
      </c>
      <c r="Y181" s="78">
        <v>0</v>
      </c>
      <c r="Z181" s="78">
        <v>0</v>
      </c>
      <c r="AA181" s="78">
        <v>0</v>
      </c>
      <c r="AB181" s="78">
        <v>0</v>
      </c>
      <c r="AC181" s="78">
        <v>0</v>
      </c>
      <c r="AD181" s="31">
        <v>0</v>
      </c>
      <c r="AE181" s="31">
        <v>0</v>
      </c>
      <c r="AF181" s="31">
        <v>0</v>
      </c>
      <c r="AG181" s="31">
        <v>0</v>
      </c>
      <c r="AH181" s="31">
        <v>0</v>
      </c>
      <c r="AI181" s="78">
        <v>0</v>
      </c>
      <c r="AJ181" s="78">
        <v>0</v>
      </c>
      <c r="AK181" s="78">
        <v>0</v>
      </c>
      <c r="AL181" s="78">
        <v>0</v>
      </c>
      <c r="AM181" s="78">
        <v>0</v>
      </c>
      <c r="AN181" s="78">
        <v>0</v>
      </c>
      <c r="AO181" s="78">
        <v>0</v>
      </c>
      <c r="AP181" s="78">
        <v>0</v>
      </c>
      <c r="AQ181" s="78">
        <v>0</v>
      </c>
      <c r="AR181" s="78">
        <v>0</v>
      </c>
      <c r="AS181" s="78">
        <v>0</v>
      </c>
      <c r="AT181" s="78">
        <v>0</v>
      </c>
      <c r="AU181" s="78">
        <v>0</v>
      </c>
      <c r="AV181" s="78">
        <v>0</v>
      </c>
      <c r="AW181" s="78">
        <v>0</v>
      </c>
      <c r="AX181" s="78">
        <v>0</v>
      </c>
      <c r="AY181" s="78">
        <v>0</v>
      </c>
      <c r="AZ181" s="78">
        <v>0</v>
      </c>
      <c r="BA181" s="78">
        <v>0</v>
      </c>
      <c r="BB181" s="78">
        <v>0</v>
      </c>
      <c r="BC181" s="31">
        <v>0</v>
      </c>
      <c r="BD181" s="31">
        <v>0</v>
      </c>
      <c r="BE181" s="31">
        <v>0</v>
      </c>
      <c r="BF181" s="31">
        <v>0</v>
      </c>
      <c r="BG181" s="31">
        <v>0</v>
      </c>
      <c r="BH181" s="30" t="s">
        <v>494</v>
      </c>
    </row>
    <row r="182" spans="1:60" ht="63">
      <c r="A182" s="47" t="s">
        <v>459</v>
      </c>
      <c r="B182" s="48" t="s">
        <v>460</v>
      </c>
      <c r="C182" s="49" t="s">
        <v>81</v>
      </c>
      <c r="D182" s="50" t="str">
        <f t="shared" ref="D182" si="288">IF(NOT(SUM(D183)=0),SUM(D183),"нд")</f>
        <v>нд</v>
      </c>
      <c r="E182" s="75">
        <f t="shared" ref="E182:I182" si="289">SUM(E183)</f>
        <v>0</v>
      </c>
      <c r="F182" s="75">
        <f t="shared" si="289"/>
        <v>0</v>
      </c>
      <c r="G182" s="75">
        <f t="shared" si="289"/>
        <v>0</v>
      </c>
      <c r="H182" s="75">
        <f t="shared" si="289"/>
        <v>0</v>
      </c>
      <c r="I182" s="75">
        <f t="shared" si="289"/>
        <v>0</v>
      </c>
      <c r="J182" s="75">
        <f t="shared" ref="J182:AH182" si="290">SUM(J183)</f>
        <v>0</v>
      </c>
      <c r="K182" s="75">
        <f t="shared" si="290"/>
        <v>0</v>
      </c>
      <c r="L182" s="75">
        <f t="shared" si="290"/>
        <v>0</v>
      </c>
      <c r="M182" s="75">
        <f t="shared" si="290"/>
        <v>0</v>
      </c>
      <c r="N182" s="75">
        <f t="shared" si="290"/>
        <v>0</v>
      </c>
      <c r="O182" s="75">
        <f t="shared" si="290"/>
        <v>0</v>
      </c>
      <c r="P182" s="75">
        <f t="shared" si="290"/>
        <v>0</v>
      </c>
      <c r="Q182" s="75">
        <f t="shared" si="290"/>
        <v>0</v>
      </c>
      <c r="R182" s="75">
        <f t="shared" si="290"/>
        <v>0</v>
      </c>
      <c r="S182" s="75">
        <f t="shared" si="290"/>
        <v>0</v>
      </c>
      <c r="T182" s="75">
        <f t="shared" si="290"/>
        <v>0</v>
      </c>
      <c r="U182" s="75">
        <f t="shared" si="290"/>
        <v>0</v>
      </c>
      <c r="V182" s="75">
        <f t="shared" si="290"/>
        <v>0</v>
      </c>
      <c r="W182" s="75">
        <f t="shared" si="290"/>
        <v>0</v>
      </c>
      <c r="X182" s="75">
        <f t="shared" si="290"/>
        <v>0</v>
      </c>
      <c r="Y182" s="75">
        <f t="shared" si="290"/>
        <v>0</v>
      </c>
      <c r="Z182" s="75">
        <f t="shared" si="290"/>
        <v>0</v>
      </c>
      <c r="AA182" s="75">
        <f t="shared" si="290"/>
        <v>0</v>
      </c>
      <c r="AB182" s="75">
        <f t="shared" si="290"/>
        <v>0</v>
      </c>
      <c r="AC182" s="75">
        <f t="shared" si="290"/>
        <v>0</v>
      </c>
      <c r="AD182" s="75">
        <f t="shared" si="290"/>
        <v>0</v>
      </c>
      <c r="AE182" s="75">
        <f t="shared" si="290"/>
        <v>0</v>
      </c>
      <c r="AF182" s="75">
        <f t="shared" si="290"/>
        <v>0</v>
      </c>
      <c r="AG182" s="75">
        <f t="shared" si="290"/>
        <v>0</v>
      </c>
      <c r="AH182" s="75">
        <f t="shared" si="290"/>
        <v>0</v>
      </c>
      <c r="AI182" s="75">
        <f t="shared" ref="AI182:BG182" si="291">SUM(AI183)</f>
        <v>0</v>
      </c>
      <c r="AJ182" s="75">
        <f t="shared" si="291"/>
        <v>0</v>
      </c>
      <c r="AK182" s="75">
        <f t="shared" si="291"/>
        <v>0</v>
      </c>
      <c r="AL182" s="75">
        <f t="shared" si="291"/>
        <v>0</v>
      </c>
      <c r="AM182" s="75">
        <f t="shared" si="291"/>
        <v>0</v>
      </c>
      <c r="AN182" s="75">
        <f t="shared" si="291"/>
        <v>0</v>
      </c>
      <c r="AO182" s="75">
        <f t="shared" si="291"/>
        <v>0</v>
      </c>
      <c r="AP182" s="75">
        <f t="shared" si="291"/>
        <v>0</v>
      </c>
      <c r="AQ182" s="75">
        <f t="shared" si="291"/>
        <v>0</v>
      </c>
      <c r="AR182" s="75">
        <f t="shared" si="291"/>
        <v>0</v>
      </c>
      <c r="AS182" s="75">
        <f t="shared" si="291"/>
        <v>0</v>
      </c>
      <c r="AT182" s="75">
        <f t="shared" si="291"/>
        <v>0</v>
      </c>
      <c r="AU182" s="75">
        <f t="shared" si="291"/>
        <v>0</v>
      </c>
      <c r="AV182" s="75">
        <f t="shared" si="291"/>
        <v>0</v>
      </c>
      <c r="AW182" s="75">
        <f t="shared" si="291"/>
        <v>0</v>
      </c>
      <c r="AX182" s="75">
        <f t="shared" si="291"/>
        <v>0</v>
      </c>
      <c r="AY182" s="75">
        <f t="shared" si="291"/>
        <v>0</v>
      </c>
      <c r="AZ182" s="75">
        <f t="shared" si="291"/>
        <v>0</v>
      </c>
      <c r="BA182" s="75">
        <f t="shared" si="291"/>
        <v>0</v>
      </c>
      <c r="BB182" s="75">
        <f t="shared" si="291"/>
        <v>0</v>
      </c>
      <c r="BC182" s="75">
        <f t="shared" si="291"/>
        <v>0</v>
      </c>
      <c r="BD182" s="75">
        <f t="shared" si="291"/>
        <v>0</v>
      </c>
      <c r="BE182" s="75">
        <f t="shared" si="291"/>
        <v>0</v>
      </c>
      <c r="BF182" s="75">
        <f t="shared" si="291"/>
        <v>0</v>
      </c>
      <c r="BG182" s="75">
        <f t="shared" si="291"/>
        <v>0</v>
      </c>
      <c r="BH182" s="50" t="s">
        <v>493</v>
      </c>
    </row>
    <row r="183" spans="1:60">
      <c r="A183" s="43" t="s">
        <v>82</v>
      </c>
      <c r="B183" s="43" t="s">
        <v>82</v>
      </c>
      <c r="C183" s="43" t="s">
        <v>82</v>
      </c>
      <c r="D183" s="43" t="s">
        <v>82</v>
      </c>
      <c r="E183" s="31">
        <v>0</v>
      </c>
      <c r="F183" s="31">
        <v>0</v>
      </c>
      <c r="G183" s="31">
        <v>0</v>
      </c>
      <c r="H183" s="31">
        <v>0</v>
      </c>
      <c r="I183" s="31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  <c r="S183" s="78">
        <v>0</v>
      </c>
      <c r="T183" s="78">
        <v>0</v>
      </c>
      <c r="U183" s="78">
        <v>0</v>
      </c>
      <c r="V183" s="78">
        <v>0</v>
      </c>
      <c r="W183" s="78">
        <v>0</v>
      </c>
      <c r="X183" s="78">
        <v>0</v>
      </c>
      <c r="Y183" s="78">
        <v>0</v>
      </c>
      <c r="Z183" s="78">
        <v>0</v>
      </c>
      <c r="AA183" s="78">
        <v>0</v>
      </c>
      <c r="AB183" s="78">
        <v>0</v>
      </c>
      <c r="AC183" s="78">
        <v>0</v>
      </c>
      <c r="AD183" s="31">
        <v>0</v>
      </c>
      <c r="AE183" s="31">
        <v>0</v>
      </c>
      <c r="AF183" s="31">
        <v>0</v>
      </c>
      <c r="AG183" s="31">
        <v>0</v>
      </c>
      <c r="AH183" s="31">
        <v>0</v>
      </c>
      <c r="AI183" s="78">
        <v>0</v>
      </c>
      <c r="AJ183" s="78">
        <v>0</v>
      </c>
      <c r="AK183" s="78">
        <v>0</v>
      </c>
      <c r="AL183" s="78">
        <v>0</v>
      </c>
      <c r="AM183" s="78">
        <v>0</v>
      </c>
      <c r="AN183" s="78">
        <v>0</v>
      </c>
      <c r="AO183" s="78">
        <v>0</v>
      </c>
      <c r="AP183" s="78">
        <v>0</v>
      </c>
      <c r="AQ183" s="78">
        <v>0</v>
      </c>
      <c r="AR183" s="78">
        <v>0</v>
      </c>
      <c r="AS183" s="78">
        <v>0</v>
      </c>
      <c r="AT183" s="78">
        <v>0</v>
      </c>
      <c r="AU183" s="78">
        <v>0</v>
      </c>
      <c r="AV183" s="78">
        <v>0</v>
      </c>
      <c r="AW183" s="78">
        <v>0</v>
      </c>
      <c r="AX183" s="78">
        <v>0</v>
      </c>
      <c r="AY183" s="78">
        <v>0</v>
      </c>
      <c r="AZ183" s="78">
        <v>0</v>
      </c>
      <c r="BA183" s="78">
        <v>0</v>
      </c>
      <c r="BB183" s="78">
        <v>0</v>
      </c>
      <c r="BC183" s="31">
        <v>0</v>
      </c>
      <c r="BD183" s="31">
        <v>0</v>
      </c>
      <c r="BE183" s="31">
        <v>0</v>
      </c>
      <c r="BF183" s="31">
        <v>0</v>
      </c>
      <c r="BG183" s="31">
        <v>0</v>
      </c>
      <c r="BH183" s="30" t="s">
        <v>494</v>
      </c>
    </row>
    <row r="184" spans="1:60" ht="31.5">
      <c r="A184" s="47" t="s">
        <v>461</v>
      </c>
      <c r="B184" s="48" t="s">
        <v>462</v>
      </c>
      <c r="C184" s="49" t="s">
        <v>81</v>
      </c>
      <c r="D184" s="50" t="str">
        <f t="shared" ref="D184" si="292">IF(NOT(SUM(D185,D201)=0),SUM(D185,D201),"нд")</f>
        <v>нд</v>
      </c>
      <c r="E184" s="75">
        <f t="shared" ref="E184:I184" si="293">SUM(E185,E201)</f>
        <v>0</v>
      </c>
      <c r="F184" s="75">
        <f t="shared" si="293"/>
        <v>0</v>
      </c>
      <c r="G184" s="75">
        <f t="shared" si="293"/>
        <v>0</v>
      </c>
      <c r="H184" s="75">
        <f t="shared" si="293"/>
        <v>0</v>
      </c>
      <c r="I184" s="75">
        <f t="shared" si="293"/>
        <v>0</v>
      </c>
      <c r="J184" s="75">
        <f t="shared" ref="J184:AC184" si="294">SUM(J185,J201)</f>
        <v>0</v>
      </c>
      <c r="K184" s="75">
        <f t="shared" si="294"/>
        <v>0</v>
      </c>
      <c r="L184" s="75">
        <f t="shared" si="294"/>
        <v>0</v>
      </c>
      <c r="M184" s="75">
        <f t="shared" si="294"/>
        <v>0</v>
      </c>
      <c r="N184" s="75">
        <f t="shared" si="294"/>
        <v>0</v>
      </c>
      <c r="O184" s="75">
        <f t="shared" si="294"/>
        <v>0</v>
      </c>
      <c r="P184" s="75">
        <f t="shared" si="294"/>
        <v>0</v>
      </c>
      <c r="Q184" s="75">
        <f t="shared" si="294"/>
        <v>0</v>
      </c>
      <c r="R184" s="75">
        <f t="shared" si="294"/>
        <v>0</v>
      </c>
      <c r="S184" s="75">
        <f t="shared" si="294"/>
        <v>0</v>
      </c>
      <c r="T184" s="75">
        <f t="shared" si="294"/>
        <v>0</v>
      </c>
      <c r="U184" s="75">
        <f t="shared" si="294"/>
        <v>0</v>
      </c>
      <c r="V184" s="75">
        <f t="shared" si="294"/>
        <v>0</v>
      </c>
      <c r="W184" s="75">
        <f t="shared" si="294"/>
        <v>0</v>
      </c>
      <c r="X184" s="75">
        <f t="shared" si="294"/>
        <v>0</v>
      </c>
      <c r="Y184" s="75">
        <f t="shared" si="294"/>
        <v>0</v>
      </c>
      <c r="Z184" s="75">
        <f t="shared" si="294"/>
        <v>0</v>
      </c>
      <c r="AA184" s="75">
        <f t="shared" si="294"/>
        <v>0</v>
      </c>
      <c r="AB184" s="75">
        <f t="shared" si="294"/>
        <v>0</v>
      </c>
      <c r="AC184" s="75">
        <f t="shared" si="294"/>
        <v>0</v>
      </c>
      <c r="AD184" s="75">
        <f t="shared" ref="AD184:AH184" si="295">SUM(AD185,AD201)</f>
        <v>0</v>
      </c>
      <c r="AE184" s="75">
        <f t="shared" si="295"/>
        <v>0</v>
      </c>
      <c r="AF184" s="75">
        <f t="shared" si="295"/>
        <v>0</v>
      </c>
      <c r="AG184" s="75">
        <f t="shared" si="295"/>
        <v>0</v>
      </c>
      <c r="AH184" s="75">
        <f t="shared" si="295"/>
        <v>0</v>
      </c>
      <c r="AI184" s="75">
        <f t="shared" ref="AI184:BB184" si="296">SUM(AI185,AI201)</f>
        <v>0</v>
      </c>
      <c r="AJ184" s="75">
        <f t="shared" si="296"/>
        <v>0</v>
      </c>
      <c r="AK184" s="75">
        <f t="shared" si="296"/>
        <v>0</v>
      </c>
      <c r="AL184" s="75">
        <f t="shared" si="296"/>
        <v>0</v>
      </c>
      <c r="AM184" s="75">
        <f t="shared" si="296"/>
        <v>0</v>
      </c>
      <c r="AN184" s="75">
        <f t="shared" si="296"/>
        <v>0</v>
      </c>
      <c r="AO184" s="75">
        <f t="shared" si="296"/>
        <v>0</v>
      </c>
      <c r="AP184" s="75">
        <f t="shared" si="296"/>
        <v>0</v>
      </c>
      <c r="AQ184" s="75">
        <f t="shared" si="296"/>
        <v>0</v>
      </c>
      <c r="AR184" s="75">
        <f t="shared" si="296"/>
        <v>0</v>
      </c>
      <c r="AS184" s="75">
        <f t="shared" si="296"/>
        <v>0</v>
      </c>
      <c r="AT184" s="75">
        <f t="shared" si="296"/>
        <v>0</v>
      </c>
      <c r="AU184" s="75">
        <f t="shared" si="296"/>
        <v>0</v>
      </c>
      <c r="AV184" s="75">
        <f t="shared" si="296"/>
        <v>0</v>
      </c>
      <c r="AW184" s="75">
        <f t="shared" si="296"/>
        <v>0</v>
      </c>
      <c r="AX184" s="75">
        <f t="shared" si="296"/>
        <v>0</v>
      </c>
      <c r="AY184" s="75">
        <f t="shared" si="296"/>
        <v>0</v>
      </c>
      <c r="AZ184" s="75">
        <f t="shared" si="296"/>
        <v>0</v>
      </c>
      <c r="BA184" s="75">
        <f t="shared" si="296"/>
        <v>0</v>
      </c>
      <c r="BB184" s="75">
        <f t="shared" si="296"/>
        <v>0</v>
      </c>
      <c r="BC184" s="75">
        <f t="shared" ref="BC184:BG184" si="297">SUM(BC185,BC201)</f>
        <v>0</v>
      </c>
      <c r="BD184" s="75">
        <f t="shared" si="297"/>
        <v>0</v>
      </c>
      <c r="BE184" s="75">
        <f t="shared" si="297"/>
        <v>0</v>
      </c>
      <c r="BF184" s="75">
        <f t="shared" si="297"/>
        <v>0</v>
      </c>
      <c r="BG184" s="75">
        <f t="shared" si="297"/>
        <v>0</v>
      </c>
      <c r="BH184" s="50" t="s">
        <v>493</v>
      </c>
    </row>
    <row r="185" spans="1:60">
      <c r="A185" s="51" t="s">
        <v>463</v>
      </c>
      <c r="B185" s="52" t="s">
        <v>464</v>
      </c>
      <c r="C185" s="53" t="s">
        <v>81</v>
      </c>
      <c r="D185" s="54" t="str">
        <f t="shared" ref="D185" si="298">IF(NOT(SUM(D186,D196)=0),SUM(D186,D196),"нд")</f>
        <v>нд</v>
      </c>
      <c r="E185" s="76">
        <f t="shared" ref="E185:I185" si="299">SUM(E186,E196)</f>
        <v>0</v>
      </c>
      <c r="F185" s="76">
        <f t="shared" si="299"/>
        <v>0</v>
      </c>
      <c r="G185" s="76">
        <f t="shared" si="299"/>
        <v>0</v>
      </c>
      <c r="H185" s="76">
        <f t="shared" si="299"/>
        <v>0</v>
      </c>
      <c r="I185" s="76">
        <f t="shared" si="299"/>
        <v>0</v>
      </c>
      <c r="J185" s="76">
        <f t="shared" ref="J185:AC185" si="300">SUM(J186,J196)</f>
        <v>0</v>
      </c>
      <c r="K185" s="76">
        <f t="shared" si="300"/>
        <v>0</v>
      </c>
      <c r="L185" s="76">
        <f t="shared" si="300"/>
        <v>0</v>
      </c>
      <c r="M185" s="76">
        <f t="shared" si="300"/>
        <v>0</v>
      </c>
      <c r="N185" s="76">
        <f t="shared" si="300"/>
        <v>0</v>
      </c>
      <c r="O185" s="76">
        <f t="shared" si="300"/>
        <v>0</v>
      </c>
      <c r="P185" s="76">
        <f t="shared" si="300"/>
        <v>0</v>
      </c>
      <c r="Q185" s="76">
        <f t="shared" si="300"/>
        <v>0</v>
      </c>
      <c r="R185" s="76">
        <f t="shared" si="300"/>
        <v>0</v>
      </c>
      <c r="S185" s="76">
        <f t="shared" si="300"/>
        <v>0</v>
      </c>
      <c r="T185" s="76">
        <f t="shared" si="300"/>
        <v>0</v>
      </c>
      <c r="U185" s="76">
        <f t="shared" si="300"/>
        <v>0</v>
      </c>
      <c r="V185" s="76">
        <f t="shared" si="300"/>
        <v>0</v>
      </c>
      <c r="W185" s="76">
        <f t="shared" si="300"/>
        <v>0</v>
      </c>
      <c r="X185" s="76">
        <f t="shared" si="300"/>
        <v>0</v>
      </c>
      <c r="Y185" s="76">
        <f t="shared" si="300"/>
        <v>0</v>
      </c>
      <c r="Z185" s="76">
        <f t="shared" si="300"/>
        <v>0</v>
      </c>
      <c r="AA185" s="76">
        <f t="shared" si="300"/>
        <v>0</v>
      </c>
      <c r="AB185" s="76">
        <f t="shared" si="300"/>
        <v>0</v>
      </c>
      <c r="AC185" s="76">
        <f t="shared" si="300"/>
        <v>0</v>
      </c>
      <c r="AD185" s="76">
        <f t="shared" ref="AD185:AH185" si="301">SUM(AD186,AD196)</f>
        <v>0</v>
      </c>
      <c r="AE185" s="76">
        <f t="shared" si="301"/>
        <v>0</v>
      </c>
      <c r="AF185" s="76">
        <f t="shared" si="301"/>
        <v>0</v>
      </c>
      <c r="AG185" s="76">
        <f t="shared" si="301"/>
        <v>0</v>
      </c>
      <c r="AH185" s="76">
        <f t="shared" si="301"/>
        <v>0</v>
      </c>
      <c r="AI185" s="76">
        <f t="shared" ref="AI185:BB185" si="302">SUM(AI186,AI196)</f>
        <v>0</v>
      </c>
      <c r="AJ185" s="76">
        <f t="shared" si="302"/>
        <v>0</v>
      </c>
      <c r="AK185" s="76">
        <f t="shared" si="302"/>
        <v>0</v>
      </c>
      <c r="AL185" s="76">
        <f t="shared" si="302"/>
        <v>0</v>
      </c>
      <c r="AM185" s="76">
        <f t="shared" si="302"/>
        <v>0</v>
      </c>
      <c r="AN185" s="76">
        <f t="shared" si="302"/>
        <v>0</v>
      </c>
      <c r="AO185" s="76">
        <f t="shared" si="302"/>
        <v>0</v>
      </c>
      <c r="AP185" s="76">
        <f t="shared" si="302"/>
        <v>0</v>
      </c>
      <c r="AQ185" s="76">
        <f t="shared" si="302"/>
        <v>0</v>
      </c>
      <c r="AR185" s="76">
        <f t="shared" si="302"/>
        <v>0</v>
      </c>
      <c r="AS185" s="76">
        <f t="shared" si="302"/>
        <v>0</v>
      </c>
      <c r="AT185" s="76">
        <f t="shared" si="302"/>
        <v>0</v>
      </c>
      <c r="AU185" s="76">
        <f t="shared" si="302"/>
        <v>0</v>
      </c>
      <c r="AV185" s="76">
        <f t="shared" si="302"/>
        <v>0</v>
      </c>
      <c r="AW185" s="76">
        <f t="shared" si="302"/>
        <v>0</v>
      </c>
      <c r="AX185" s="76">
        <f t="shared" si="302"/>
        <v>0</v>
      </c>
      <c r="AY185" s="76">
        <f t="shared" si="302"/>
        <v>0</v>
      </c>
      <c r="AZ185" s="76">
        <f t="shared" si="302"/>
        <v>0</v>
      </c>
      <c r="BA185" s="76">
        <f t="shared" si="302"/>
        <v>0</v>
      </c>
      <c r="BB185" s="76">
        <f t="shared" si="302"/>
        <v>0</v>
      </c>
      <c r="BC185" s="76">
        <f t="shared" ref="BC185:BG185" si="303">SUM(BC186,BC196)</f>
        <v>0</v>
      </c>
      <c r="BD185" s="76">
        <f t="shared" si="303"/>
        <v>0</v>
      </c>
      <c r="BE185" s="76">
        <f t="shared" si="303"/>
        <v>0</v>
      </c>
      <c r="BF185" s="76">
        <f t="shared" si="303"/>
        <v>0</v>
      </c>
      <c r="BG185" s="76">
        <f t="shared" si="303"/>
        <v>0</v>
      </c>
      <c r="BH185" s="54" t="s">
        <v>493</v>
      </c>
    </row>
    <row r="186" spans="1:60" ht="31.5">
      <c r="A186" s="24" t="s">
        <v>465</v>
      </c>
      <c r="B186" s="25" t="s">
        <v>87</v>
      </c>
      <c r="C186" s="17" t="s">
        <v>81</v>
      </c>
      <c r="D186" s="17" t="str">
        <f t="shared" ref="D186" si="304">IF(NOT(SUM(D187:D195)=0),SUM(D187:D195),"нд")</f>
        <v>нд</v>
      </c>
      <c r="E186" s="18">
        <f t="shared" ref="E186:I186" si="305">SUM(E187:E195)</f>
        <v>0</v>
      </c>
      <c r="F186" s="18">
        <f t="shared" si="305"/>
        <v>0</v>
      </c>
      <c r="G186" s="18">
        <f t="shared" si="305"/>
        <v>0</v>
      </c>
      <c r="H186" s="18">
        <f t="shared" si="305"/>
        <v>0</v>
      </c>
      <c r="I186" s="18">
        <f t="shared" si="305"/>
        <v>0</v>
      </c>
      <c r="J186" s="18">
        <f t="shared" ref="J186:AC186" si="306">SUM(J187:J195)</f>
        <v>0</v>
      </c>
      <c r="K186" s="18">
        <f t="shared" si="306"/>
        <v>0</v>
      </c>
      <c r="L186" s="18">
        <f t="shared" si="306"/>
        <v>0</v>
      </c>
      <c r="M186" s="18">
        <f t="shared" si="306"/>
        <v>0</v>
      </c>
      <c r="N186" s="18">
        <f t="shared" si="306"/>
        <v>0</v>
      </c>
      <c r="O186" s="18">
        <f t="shared" si="306"/>
        <v>0</v>
      </c>
      <c r="P186" s="18">
        <f t="shared" si="306"/>
        <v>0</v>
      </c>
      <c r="Q186" s="18">
        <f t="shared" si="306"/>
        <v>0</v>
      </c>
      <c r="R186" s="18">
        <f t="shared" si="306"/>
        <v>0</v>
      </c>
      <c r="S186" s="18">
        <f t="shared" si="306"/>
        <v>0</v>
      </c>
      <c r="T186" s="18">
        <f t="shared" si="306"/>
        <v>0</v>
      </c>
      <c r="U186" s="18">
        <f t="shared" si="306"/>
        <v>0</v>
      </c>
      <c r="V186" s="18">
        <f t="shared" si="306"/>
        <v>0</v>
      </c>
      <c r="W186" s="18">
        <f t="shared" si="306"/>
        <v>0</v>
      </c>
      <c r="X186" s="18">
        <f t="shared" si="306"/>
        <v>0</v>
      </c>
      <c r="Y186" s="18">
        <f t="shared" si="306"/>
        <v>0</v>
      </c>
      <c r="Z186" s="18">
        <f t="shared" si="306"/>
        <v>0</v>
      </c>
      <c r="AA186" s="18">
        <f t="shared" si="306"/>
        <v>0</v>
      </c>
      <c r="AB186" s="18">
        <f t="shared" si="306"/>
        <v>0</v>
      </c>
      <c r="AC186" s="18">
        <f t="shared" si="306"/>
        <v>0</v>
      </c>
      <c r="AD186" s="18">
        <f t="shared" ref="AD186:AH186" si="307">SUM(AD187:AD195)</f>
        <v>0</v>
      </c>
      <c r="AE186" s="18">
        <f t="shared" si="307"/>
        <v>0</v>
      </c>
      <c r="AF186" s="18">
        <f t="shared" si="307"/>
        <v>0</v>
      </c>
      <c r="AG186" s="18">
        <f t="shared" si="307"/>
        <v>0</v>
      </c>
      <c r="AH186" s="18">
        <f t="shared" si="307"/>
        <v>0</v>
      </c>
      <c r="AI186" s="18">
        <f t="shared" ref="AI186:BB186" si="308">SUM(AI187:AI195)</f>
        <v>0</v>
      </c>
      <c r="AJ186" s="18">
        <f t="shared" si="308"/>
        <v>0</v>
      </c>
      <c r="AK186" s="18">
        <f t="shared" si="308"/>
        <v>0</v>
      </c>
      <c r="AL186" s="18">
        <f t="shared" si="308"/>
        <v>0</v>
      </c>
      <c r="AM186" s="18">
        <f t="shared" si="308"/>
        <v>0</v>
      </c>
      <c r="AN186" s="18">
        <f t="shared" si="308"/>
        <v>0</v>
      </c>
      <c r="AO186" s="18">
        <f t="shared" si="308"/>
        <v>0</v>
      </c>
      <c r="AP186" s="18">
        <f t="shared" si="308"/>
        <v>0</v>
      </c>
      <c r="AQ186" s="18">
        <f t="shared" si="308"/>
        <v>0</v>
      </c>
      <c r="AR186" s="18">
        <f t="shared" si="308"/>
        <v>0</v>
      </c>
      <c r="AS186" s="18">
        <f t="shared" si="308"/>
        <v>0</v>
      </c>
      <c r="AT186" s="18">
        <f t="shared" si="308"/>
        <v>0</v>
      </c>
      <c r="AU186" s="18">
        <f t="shared" si="308"/>
        <v>0</v>
      </c>
      <c r="AV186" s="18">
        <f t="shared" si="308"/>
        <v>0</v>
      </c>
      <c r="AW186" s="18">
        <f t="shared" si="308"/>
        <v>0</v>
      </c>
      <c r="AX186" s="18">
        <f t="shared" si="308"/>
        <v>0</v>
      </c>
      <c r="AY186" s="18">
        <f t="shared" si="308"/>
        <v>0</v>
      </c>
      <c r="AZ186" s="18">
        <f t="shared" si="308"/>
        <v>0</v>
      </c>
      <c r="BA186" s="18">
        <f t="shared" si="308"/>
        <v>0</v>
      </c>
      <c r="BB186" s="18">
        <f t="shared" si="308"/>
        <v>0</v>
      </c>
      <c r="BC186" s="18">
        <f t="shared" ref="BC186:BG186" si="309">SUM(BC187:BC195)</f>
        <v>0</v>
      </c>
      <c r="BD186" s="18">
        <f t="shared" si="309"/>
        <v>0</v>
      </c>
      <c r="BE186" s="18">
        <f t="shared" si="309"/>
        <v>0</v>
      </c>
      <c r="BF186" s="18">
        <f t="shared" si="309"/>
        <v>0</v>
      </c>
      <c r="BG186" s="18">
        <f t="shared" si="309"/>
        <v>0</v>
      </c>
      <c r="BH186" s="33" t="s">
        <v>493</v>
      </c>
    </row>
    <row r="187" spans="1:60" ht="31.5">
      <c r="A187" s="71" t="s">
        <v>466</v>
      </c>
      <c r="B187" s="34" t="s">
        <v>183</v>
      </c>
      <c r="C187" s="29" t="s">
        <v>184</v>
      </c>
      <c r="D187" s="29" t="s">
        <v>82</v>
      </c>
      <c r="E187" s="31">
        <v>0</v>
      </c>
      <c r="F187" s="31">
        <v>0</v>
      </c>
      <c r="G187" s="31">
        <v>0</v>
      </c>
      <c r="H187" s="31">
        <v>0</v>
      </c>
      <c r="I187" s="31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  <c r="Z187" s="78">
        <v>0</v>
      </c>
      <c r="AA187" s="78">
        <v>0</v>
      </c>
      <c r="AB187" s="78">
        <v>0</v>
      </c>
      <c r="AC187" s="78">
        <v>0</v>
      </c>
      <c r="AD187" s="31">
        <v>0</v>
      </c>
      <c r="AE187" s="31">
        <v>0</v>
      </c>
      <c r="AF187" s="31">
        <v>0</v>
      </c>
      <c r="AG187" s="31">
        <v>0</v>
      </c>
      <c r="AH187" s="31">
        <v>0</v>
      </c>
      <c r="AI187" s="78">
        <v>0</v>
      </c>
      <c r="AJ187" s="78">
        <v>0</v>
      </c>
      <c r="AK187" s="78">
        <v>0</v>
      </c>
      <c r="AL187" s="78">
        <v>0</v>
      </c>
      <c r="AM187" s="78">
        <v>0</v>
      </c>
      <c r="AN187" s="78">
        <v>0</v>
      </c>
      <c r="AO187" s="78">
        <v>0</v>
      </c>
      <c r="AP187" s="78">
        <v>0</v>
      </c>
      <c r="AQ187" s="78">
        <v>0</v>
      </c>
      <c r="AR187" s="78">
        <v>0</v>
      </c>
      <c r="AS187" s="78">
        <v>0</v>
      </c>
      <c r="AT187" s="78">
        <v>0</v>
      </c>
      <c r="AU187" s="78">
        <v>0</v>
      </c>
      <c r="AV187" s="78">
        <v>0</v>
      </c>
      <c r="AW187" s="78">
        <v>0</v>
      </c>
      <c r="AX187" s="78">
        <v>0</v>
      </c>
      <c r="AY187" s="78">
        <v>0</v>
      </c>
      <c r="AZ187" s="78">
        <v>0</v>
      </c>
      <c r="BA187" s="78">
        <v>0</v>
      </c>
      <c r="BB187" s="78">
        <v>0</v>
      </c>
      <c r="BC187" s="31">
        <v>0</v>
      </c>
      <c r="BD187" s="31">
        <v>0</v>
      </c>
      <c r="BE187" s="31">
        <v>0</v>
      </c>
      <c r="BF187" s="31">
        <v>0</v>
      </c>
      <c r="BG187" s="31">
        <v>0</v>
      </c>
      <c r="BH187" s="30" t="s">
        <v>494</v>
      </c>
    </row>
    <row r="188" spans="1:60" ht="31.5">
      <c r="A188" s="71" t="s">
        <v>467</v>
      </c>
      <c r="B188" s="34" t="s">
        <v>185</v>
      </c>
      <c r="C188" s="29" t="s">
        <v>186</v>
      </c>
      <c r="D188" s="29" t="s">
        <v>82</v>
      </c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  <c r="Z188" s="78">
        <v>0</v>
      </c>
      <c r="AA188" s="78">
        <v>0</v>
      </c>
      <c r="AB188" s="78">
        <v>0</v>
      </c>
      <c r="AC188" s="78">
        <v>0</v>
      </c>
      <c r="AD188" s="31">
        <v>0</v>
      </c>
      <c r="AE188" s="31">
        <v>0</v>
      </c>
      <c r="AF188" s="31">
        <v>0</v>
      </c>
      <c r="AG188" s="31">
        <v>0</v>
      </c>
      <c r="AH188" s="31">
        <v>0</v>
      </c>
      <c r="AI188" s="78">
        <v>0</v>
      </c>
      <c r="AJ188" s="78">
        <v>0</v>
      </c>
      <c r="AK188" s="78">
        <v>0</v>
      </c>
      <c r="AL188" s="78">
        <v>0</v>
      </c>
      <c r="AM188" s="78">
        <v>0</v>
      </c>
      <c r="AN188" s="78">
        <v>0</v>
      </c>
      <c r="AO188" s="78">
        <v>0</v>
      </c>
      <c r="AP188" s="78">
        <v>0</v>
      </c>
      <c r="AQ188" s="78">
        <v>0</v>
      </c>
      <c r="AR188" s="78">
        <v>0</v>
      </c>
      <c r="AS188" s="78">
        <v>0</v>
      </c>
      <c r="AT188" s="78">
        <v>0</v>
      </c>
      <c r="AU188" s="78">
        <v>0</v>
      </c>
      <c r="AV188" s="78">
        <v>0</v>
      </c>
      <c r="AW188" s="78">
        <v>0</v>
      </c>
      <c r="AX188" s="78">
        <v>0</v>
      </c>
      <c r="AY188" s="78">
        <v>0</v>
      </c>
      <c r="AZ188" s="78">
        <v>0</v>
      </c>
      <c r="BA188" s="78">
        <v>0</v>
      </c>
      <c r="BB188" s="78">
        <v>0</v>
      </c>
      <c r="BC188" s="31">
        <v>0</v>
      </c>
      <c r="BD188" s="31">
        <v>0</v>
      </c>
      <c r="BE188" s="31">
        <v>0</v>
      </c>
      <c r="BF188" s="31">
        <v>0</v>
      </c>
      <c r="BG188" s="31">
        <v>0</v>
      </c>
      <c r="BH188" s="30" t="s">
        <v>494</v>
      </c>
    </row>
    <row r="189" spans="1:60" ht="31.5">
      <c r="A189" s="71" t="s">
        <v>468</v>
      </c>
      <c r="B189" s="34" t="s">
        <v>187</v>
      </c>
      <c r="C189" s="29" t="s">
        <v>188</v>
      </c>
      <c r="D189" s="29" t="s">
        <v>82</v>
      </c>
      <c r="E189" s="31">
        <v>0</v>
      </c>
      <c r="F189" s="31">
        <v>0</v>
      </c>
      <c r="G189" s="31">
        <v>0</v>
      </c>
      <c r="H189" s="31">
        <v>0</v>
      </c>
      <c r="I189" s="31"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  <c r="Z189" s="78">
        <v>0</v>
      </c>
      <c r="AA189" s="78">
        <v>0</v>
      </c>
      <c r="AB189" s="78">
        <v>0</v>
      </c>
      <c r="AC189" s="78">
        <v>0</v>
      </c>
      <c r="AD189" s="31">
        <v>0</v>
      </c>
      <c r="AE189" s="31">
        <v>0</v>
      </c>
      <c r="AF189" s="31">
        <v>0</v>
      </c>
      <c r="AG189" s="31">
        <v>0</v>
      </c>
      <c r="AH189" s="31">
        <v>0</v>
      </c>
      <c r="AI189" s="78">
        <v>0</v>
      </c>
      <c r="AJ189" s="78">
        <v>0</v>
      </c>
      <c r="AK189" s="78">
        <v>0</v>
      </c>
      <c r="AL189" s="78">
        <v>0</v>
      </c>
      <c r="AM189" s="78">
        <v>0</v>
      </c>
      <c r="AN189" s="78">
        <v>0</v>
      </c>
      <c r="AO189" s="78">
        <v>0</v>
      </c>
      <c r="AP189" s="78">
        <v>0</v>
      </c>
      <c r="AQ189" s="78">
        <v>0</v>
      </c>
      <c r="AR189" s="78">
        <v>0</v>
      </c>
      <c r="AS189" s="78">
        <v>0</v>
      </c>
      <c r="AT189" s="78">
        <v>0</v>
      </c>
      <c r="AU189" s="78">
        <v>0</v>
      </c>
      <c r="AV189" s="78">
        <v>0</v>
      </c>
      <c r="AW189" s="78">
        <v>0</v>
      </c>
      <c r="AX189" s="78">
        <v>0</v>
      </c>
      <c r="AY189" s="78">
        <v>0</v>
      </c>
      <c r="AZ189" s="78">
        <v>0</v>
      </c>
      <c r="BA189" s="78">
        <v>0</v>
      </c>
      <c r="BB189" s="78">
        <v>0</v>
      </c>
      <c r="BC189" s="31">
        <v>0</v>
      </c>
      <c r="BD189" s="31">
        <v>0</v>
      </c>
      <c r="BE189" s="31">
        <v>0</v>
      </c>
      <c r="BF189" s="31">
        <v>0</v>
      </c>
      <c r="BG189" s="31">
        <v>0</v>
      </c>
      <c r="BH189" s="30" t="s">
        <v>494</v>
      </c>
    </row>
    <row r="190" spans="1:60" ht="31.5">
      <c r="A190" s="71" t="s">
        <v>469</v>
      </c>
      <c r="B190" s="34" t="s">
        <v>189</v>
      </c>
      <c r="C190" s="29" t="s">
        <v>190</v>
      </c>
      <c r="D190" s="64" t="s">
        <v>82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  <c r="Z190" s="78">
        <v>0</v>
      </c>
      <c r="AA190" s="78">
        <v>0</v>
      </c>
      <c r="AB190" s="78">
        <v>0</v>
      </c>
      <c r="AC190" s="78">
        <v>0</v>
      </c>
      <c r="AD190" s="31">
        <v>0</v>
      </c>
      <c r="AE190" s="31">
        <v>0</v>
      </c>
      <c r="AF190" s="31">
        <v>0</v>
      </c>
      <c r="AG190" s="31">
        <v>0</v>
      </c>
      <c r="AH190" s="31">
        <v>0</v>
      </c>
      <c r="AI190" s="78">
        <v>0</v>
      </c>
      <c r="AJ190" s="78">
        <v>0</v>
      </c>
      <c r="AK190" s="78">
        <v>0</v>
      </c>
      <c r="AL190" s="78">
        <v>0</v>
      </c>
      <c r="AM190" s="78">
        <v>0</v>
      </c>
      <c r="AN190" s="78">
        <v>0</v>
      </c>
      <c r="AO190" s="78">
        <v>0</v>
      </c>
      <c r="AP190" s="78">
        <v>0</v>
      </c>
      <c r="AQ190" s="78">
        <v>0</v>
      </c>
      <c r="AR190" s="78">
        <v>0</v>
      </c>
      <c r="AS190" s="78">
        <v>0</v>
      </c>
      <c r="AT190" s="78">
        <v>0</v>
      </c>
      <c r="AU190" s="78">
        <v>0</v>
      </c>
      <c r="AV190" s="78">
        <v>0</v>
      </c>
      <c r="AW190" s="78">
        <v>0</v>
      </c>
      <c r="AX190" s="78">
        <v>0</v>
      </c>
      <c r="AY190" s="78">
        <v>0</v>
      </c>
      <c r="AZ190" s="78">
        <v>0</v>
      </c>
      <c r="BA190" s="78">
        <v>0</v>
      </c>
      <c r="BB190" s="78">
        <v>0</v>
      </c>
      <c r="BC190" s="31">
        <v>0</v>
      </c>
      <c r="BD190" s="31">
        <v>0</v>
      </c>
      <c r="BE190" s="31">
        <v>0</v>
      </c>
      <c r="BF190" s="31">
        <v>0</v>
      </c>
      <c r="BG190" s="31">
        <v>0</v>
      </c>
      <c r="BH190" s="30" t="s">
        <v>494</v>
      </c>
    </row>
    <row r="191" spans="1:60" ht="31.5">
      <c r="A191" s="71" t="s">
        <v>470</v>
      </c>
      <c r="B191" s="34" t="s">
        <v>191</v>
      </c>
      <c r="C191" s="29" t="s">
        <v>192</v>
      </c>
      <c r="D191" s="64" t="s">
        <v>82</v>
      </c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  <c r="Z191" s="78">
        <v>0</v>
      </c>
      <c r="AA191" s="78">
        <v>0</v>
      </c>
      <c r="AB191" s="78">
        <v>0</v>
      </c>
      <c r="AC191" s="78">
        <v>0</v>
      </c>
      <c r="AD191" s="31">
        <v>0</v>
      </c>
      <c r="AE191" s="31">
        <v>0</v>
      </c>
      <c r="AF191" s="31">
        <v>0</v>
      </c>
      <c r="AG191" s="31">
        <v>0</v>
      </c>
      <c r="AH191" s="31">
        <v>0</v>
      </c>
      <c r="AI191" s="78">
        <v>0</v>
      </c>
      <c r="AJ191" s="78">
        <v>0</v>
      </c>
      <c r="AK191" s="78">
        <v>0</v>
      </c>
      <c r="AL191" s="78">
        <v>0</v>
      </c>
      <c r="AM191" s="78">
        <v>0</v>
      </c>
      <c r="AN191" s="78">
        <v>0</v>
      </c>
      <c r="AO191" s="78">
        <v>0</v>
      </c>
      <c r="AP191" s="78">
        <v>0</v>
      </c>
      <c r="AQ191" s="78">
        <v>0</v>
      </c>
      <c r="AR191" s="78">
        <v>0</v>
      </c>
      <c r="AS191" s="78">
        <v>0</v>
      </c>
      <c r="AT191" s="78">
        <v>0</v>
      </c>
      <c r="AU191" s="78">
        <v>0</v>
      </c>
      <c r="AV191" s="78">
        <v>0</v>
      </c>
      <c r="AW191" s="78">
        <v>0</v>
      </c>
      <c r="AX191" s="78">
        <v>0</v>
      </c>
      <c r="AY191" s="78">
        <v>0</v>
      </c>
      <c r="AZ191" s="78">
        <v>0</v>
      </c>
      <c r="BA191" s="78">
        <v>0</v>
      </c>
      <c r="BB191" s="78">
        <v>0</v>
      </c>
      <c r="BC191" s="31">
        <v>0</v>
      </c>
      <c r="BD191" s="31">
        <v>0</v>
      </c>
      <c r="BE191" s="31">
        <v>0</v>
      </c>
      <c r="BF191" s="31">
        <v>0</v>
      </c>
      <c r="BG191" s="31">
        <v>0</v>
      </c>
      <c r="BH191" s="30" t="s">
        <v>494</v>
      </c>
    </row>
    <row r="192" spans="1:60" ht="47.25">
      <c r="A192" s="71" t="s">
        <v>471</v>
      </c>
      <c r="B192" s="34" t="s">
        <v>193</v>
      </c>
      <c r="C192" s="29" t="s">
        <v>194</v>
      </c>
      <c r="D192" s="64" t="s">
        <v>82</v>
      </c>
      <c r="E192" s="31">
        <v>0</v>
      </c>
      <c r="F192" s="31">
        <v>0</v>
      </c>
      <c r="G192" s="31">
        <v>0</v>
      </c>
      <c r="H192" s="31">
        <v>0</v>
      </c>
      <c r="I192" s="31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  <c r="S192" s="78">
        <v>0</v>
      </c>
      <c r="T192" s="78">
        <v>0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  <c r="Z192" s="78">
        <v>0</v>
      </c>
      <c r="AA192" s="78">
        <v>0</v>
      </c>
      <c r="AB192" s="78">
        <v>0</v>
      </c>
      <c r="AC192" s="78">
        <v>0</v>
      </c>
      <c r="AD192" s="31">
        <v>0</v>
      </c>
      <c r="AE192" s="31">
        <v>0</v>
      </c>
      <c r="AF192" s="31">
        <v>0</v>
      </c>
      <c r="AG192" s="31">
        <v>0</v>
      </c>
      <c r="AH192" s="31">
        <v>0</v>
      </c>
      <c r="AI192" s="78">
        <v>0</v>
      </c>
      <c r="AJ192" s="78">
        <v>0</v>
      </c>
      <c r="AK192" s="78">
        <v>0</v>
      </c>
      <c r="AL192" s="78">
        <v>0</v>
      </c>
      <c r="AM192" s="78">
        <v>0</v>
      </c>
      <c r="AN192" s="78">
        <v>0</v>
      </c>
      <c r="AO192" s="78">
        <v>0</v>
      </c>
      <c r="AP192" s="78">
        <v>0</v>
      </c>
      <c r="AQ192" s="78">
        <v>0</v>
      </c>
      <c r="AR192" s="78">
        <v>0</v>
      </c>
      <c r="AS192" s="78">
        <v>0</v>
      </c>
      <c r="AT192" s="78">
        <v>0</v>
      </c>
      <c r="AU192" s="78">
        <v>0</v>
      </c>
      <c r="AV192" s="78">
        <v>0</v>
      </c>
      <c r="AW192" s="78">
        <v>0</v>
      </c>
      <c r="AX192" s="78">
        <v>0</v>
      </c>
      <c r="AY192" s="78">
        <v>0</v>
      </c>
      <c r="AZ192" s="78">
        <v>0</v>
      </c>
      <c r="BA192" s="78">
        <v>0</v>
      </c>
      <c r="BB192" s="78">
        <v>0</v>
      </c>
      <c r="BC192" s="31">
        <v>0</v>
      </c>
      <c r="BD192" s="31">
        <v>0</v>
      </c>
      <c r="BE192" s="31">
        <v>0</v>
      </c>
      <c r="BF192" s="31">
        <v>0</v>
      </c>
      <c r="BG192" s="31">
        <v>0</v>
      </c>
      <c r="BH192" s="30" t="s">
        <v>494</v>
      </c>
    </row>
    <row r="193" spans="1:60" ht="31.5">
      <c r="A193" s="72" t="s">
        <v>472</v>
      </c>
      <c r="B193" s="41" t="s">
        <v>195</v>
      </c>
      <c r="C193" s="42" t="s">
        <v>196</v>
      </c>
      <c r="D193" s="73" t="s">
        <v>82</v>
      </c>
      <c r="E193" s="31">
        <v>0</v>
      </c>
      <c r="F193" s="31">
        <v>0</v>
      </c>
      <c r="G193" s="31">
        <v>0</v>
      </c>
      <c r="H193" s="31">
        <v>0</v>
      </c>
      <c r="I193" s="31">
        <v>0</v>
      </c>
      <c r="J193" s="80">
        <v>0</v>
      </c>
      <c r="K193" s="80">
        <v>0</v>
      </c>
      <c r="L193" s="80">
        <v>0</v>
      </c>
      <c r="M193" s="80">
        <v>0</v>
      </c>
      <c r="N193" s="80">
        <v>0</v>
      </c>
      <c r="O193" s="80">
        <v>0</v>
      </c>
      <c r="P193" s="80">
        <v>0</v>
      </c>
      <c r="Q193" s="80">
        <v>0</v>
      </c>
      <c r="R193" s="80">
        <v>0</v>
      </c>
      <c r="S193" s="80">
        <v>0</v>
      </c>
      <c r="T193" s="80">
        <v>0</v>
      </c>
      <c r="U193" s="80">
        <v>0</v>
      </c>
      <c r="V193" s="80">
        <v>0</v>
      </c>
      <c r="W193" s="80">
        <v>0</v>
      </c>
      <c r="X193" s="80">
        <v>0</v>
      </c>
      <c r="Y193" s="80">
        <v>0</v>
      </c>
      <c r="Z193" s="80">
        <v>0</v>
      </c>
      <c r="AA193" s="80">
        <v>0</v>
      </c>
      <c r="AB193" s="80">
        <v>0</v>
      </c>
      <c r="AC193" s="80">
        <v>0</v>
      </c>
      <c r="AD193" s="31">
        <v>0</v>
      </c>
      <c r="AE193" s="31">
        <v>0</v>
      </c>
      <c r="AF193" s="31">
        <v>0</v>
      </c>
      <c r="AG193" s="31">
        <v>0</v>
      </c>
      <c r="AH193" s="31">
        <v>0</v>
      </c>
      <c r="AI193" s="80">
        <v>0</v>
      </c>
      <c r="AJ193" s="80">
        <v>0</v>
      </c>
      <c r="AK193" s="80">
        <v>0</v>
      </c>
      <c r="AL193" s="80">
        <v>0</v>
      </c>
      <c r="AM193" s="80">
        <v>0</v>
      </c>
      <c r="AN193" s="80">
        <v>0</v>
      </c>
      <c r="AO193" s="80">
        <v>0</v>
      </c>
      <c r="AP193" s="80">
        <v>0</v>
      </c>
      <c r="AQ193" s="80">
        <v>0</v>
      </c>
      <c r="AR193" s="80">
        <v>0</v>
      </c>
      <c r="AS193" s="80">
        <v>0</v>
      </c>
      <c r="AT193" s="80">
        <v>0</v>
      </c>
      <c r="AU193" s="80">
        <v>0</v>
      </c>
      <c r="AV193" s="80">
        <v>0</v>
      </c>
      <c r="AW193" s="80">
        <v>0</v>
      </c>
      <c r="AX193" s="80">
        <v>0</v>
      </c>
      <c r="AY193" s="80">
        <v>0</v>
      </c>
      <c r="AZ193" s="80">
        <v>0</v>
      </c>
      <c r="BA193" s="80">
        <v>0</v>
      </c>
      <c r="BB193" s="80">
        <v>0</v>
      </c>
      <c r="BC193" s="31">
        <v>0</v>
      </c>
      <c r="BD193" s="31">
        <v>0</v>
      </c>
      <c r="BE193" s="31">
        <v>0</v>
      </c>
      <c r="BF193" s="31">
        <v>0</v>
      </c>
      <c r="BG193" s="31">
        <v>0</v>
      </c>
      <c r="BH193" s="38" t="s">
        <v>494</v>
      </c>
    </row>
    <row r="194" spans="1:60" ht="31.5">
      <c r="A194" s="71" t="s">
        <v>473</v>
      </c>
      <c r="B194" s="34" t="s">
        <v>197</v>
      </c>
      <c r="C194" s="29" t="s">
        <v>198</v>
      </c>
      <c r="D194" s="64" t="s">
        <v>82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  <c r="S194" s="78">
        <v>0</v>
      </c>
      <c r="T194" s="78">
        <v>0</v>
      </c>
      <c r="U194" s="78">
        <v>0</v>
      </c>
      <c r="V194" s="78">
        <v>0</v>
      </c>
      <c r="W194" s="78">
        <v>0</v>
      </c>
      <c r="X194" s="78">
        <v>0</v>
      </c>
      <c r="Y194" s="78">
        <v>0</v>
      </c>
      <c r="Z194" s="78">
        <v>0</v>
      </c>
      <c r="AA194" s="78">
        <v>0</v>
      </c>
      <c r="AB194" s="78">
        <v>0</v>
      </c>
      <c r="AC194" s="78">
        <v>0</v>
      </c>
      <c r="AD194" s="31">
        <v>0</v>
      </c>
      <c r="AE194" s="31">
        <v>0</v>
      </c>
      <c r="AF194" s="31">
        <v>0</v>
      </c>
      <c r="AG194" s="31">
        <v>0</v>
      </c>
      <c r="AH194" s="31">
        <v>0</v>
      </c>
      <c r="AI194" s="78">
        <v>0</v>
      </c>
      <c r="AJ194" s="78">
        <v>0</v>
      </c>
      <c r="AK194" s="78">
        <v>0</v>
      </c>
      <c r="AL194" s="78">
        <v>0</v>
      </c>
      <c r="AM194" s="78">
        <v>0</v>
      </c>
      <c r="AN194" s="78">
        <v>0</v>
      </c>
      <c r="AO194" s="78">
        <v>0</v>
      </c>
      <c r="AP194" s="78">
        <v>0</v>
      </c>
      <c r="AQ194" s="78">
        <v>0</v>
      </c>
      <c r="AR194" s="78">
        <v>0</v>
      </c>
      <c r="AS194" s="78">
        <v>0</v>
      </c>
      <c r="AT194" s="78">
        <v>0</v>
      </c>
      <c r="AU194" s="78">
        <v>0</v>
      </c>
      <c r="AV194" s="78">
        <v>0</v>
      </c>
      <c r="AW194" s="78">
        <v>0</v>
      </c>
      <c r="AX194" s="78">
        <v>0</v>
      </c>
      <c r="AY194" s="78">
        <v>0</v>
      </c>
      <c r="AZ194" s="78">
        <v>0</v>
      </c>
      <c r="BA194" s="78">
        <v>0</v>
      </c>
      <c r="BB194" s="78">
        <v>0</v>
      </c>
      <c r="BC194" s="31">
        <v>0</v>
      </c>
      <c r="BD194" s="31">
        <v>0</v>
      </c>
      <c r="BE194" s="31">
        <v>0</v>
      </c>
      <c r="BF194" s="31">
        <v>0</v>
      </c>
      <c r="BG194" s="31">
        <v>0</v>
      </c>
      <c r="BH194" s="30" t="s">
        <v>494</v>
      </c>
    </row>
    <row r="195" spans="1:60" ht="31.5">
      <c r="A195" s="71" t="s">
        <v>474</v>
      </c>
      <c r="B195" s="28" t="s">
        <v>199</v>
      </c>
      <c r="C195" s="64" t="s">
        <v>200</v>
      </c>
      <c r="D195" s="64" t="s">
        <v>82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0</v>
      </c>
      <c r="T195" s="78">
        <v>0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  <c r="Z195" s="78">
        <v>0</v>
      </c>
      <c r="AA195" s="78">
        <v>0</v>
      </c>
      <c r="AB195" s="78">
        <v>0</v>
      </c>
      <c r="AC195" s="78">
        <v>0</v>
      </c>
      <c r="AD195" s="31">
        <v>0</v>
      </c>
      <c r="AE195" s="31">
        <v>0</v>
      </c>
      <c r="AF195" s="31">
        <v>0</v>
      </c>
      <c r="AG195" s="31">
        <v>0</v>
      </c>
      <c r="AH195" s="31">
        <v>0</v>
      </c>
      <c r="AI195" s="78">
        <v>0</v>
      </c>
      <c r="AJ195" s="78">
        <v>0</v>
      </c>
      <c r="AK195" s="78">
        <v>0</v>
      </c>
      <c r="AL195" s="78">
        <v>0</v>
      </c>
      <c r="AM195" s="78">
        <v>0</v>
      </c>
      <c r="AN195" s="78">
        <v>0</v>
      </c>
      <c r="AO195" s="78">
        <v>0</v>
      </c>
      <c r="AP195" s="78">
        <v>0</v>
      </c>
      <c r="AQ195" s="78">
        <v>0</v>
      </c>
      <c r="AR195" s="78">
        <v>0</v>
      </c>
      <c r="AS195" s="78">
        <v>0</v>
      </c>
      <c r="AT195" s="78">
        <v>0</v>
      </c>
      <c r="AU195" s="78">
        <v>0</v>
      </c>
      <c r="AV195" s="78">
        <v>0</v>
      </c>
      <c r="AW195" s="78">
        <v>0</v>
      </c>
      <c r="AX195" s="78">
        <v>0</v>
      </c>
      <c r="AY195" s="78">
        <v>0</v>
      </c>
      <c r="AZ195" s="78">
        <v>0</v>
      </c>
      <c r="BA195" s="78">
        <v>0</v>
      </c>
      <c r="BB195" s="78">
        <v>0</v>
      </c>
      <c r="BC195" s="31">
        <v>0</v>
      </c>
      <c r="BD195" s="31">
        <v>0</v>
      </c>
      <c r="BE195" s="31">
        <v>0</v>
      </c>
      <c r="BF195" s="31">
        <v>0</v>
      </c>
      <c r="BG195" s="31">
        <v>0</v>
      </c>
      <c r="BH195" s="30" t="s">
        <v>494</v>
      </c>
    </row>
    <row r="196" spans="1:60" ht="31.5">
      <c r="A196" s="35" t="s">
        <v>475</v>
      </c>
      <c r="B196" s="39" t="s">
        <v>132</v>
      </c>
      <c r="C196" s="37" t="s">
        <v>81</v>
      </c>
      <c r="D196" s="19" t="str">
        <f t="shared" ref="D196" si="310">IF(NOT(SUM(D197:D200)=0),SUM(D197:D200),"нд")</f>
        <v>нд</v>
      </c>
      <c r="E196" s="20">
        <f t="shared" ref="E196:I196" si="311">SUM(E197:E200)</f>
        <v>0</v>
      </c>
      <c r="F196" s="20">
        <f t="shared" si="311"/>
        <v>0</v>
      </c>
      <c r="G196" s="20">
        <f t="shared" si="311"/>
        <v>0</v>
      </c>
      <c r="H196" s="20">
        <f t="shared" si="311"/>
        <v>0</v>
      </c>
      <c r="I196" s="20">
        <f t="shared" si="311"/>
        <v>0</v>
      </c>
      <c r="J196" s="20">
        <f t="shared" ref="J196:BG196" si="312">SUM(J197:J200)</f>
        <v>0</v>
      </c>
      <c r="K196" s="20">
        <f t="shared" si="312"/>
        <v>0</v>
      </c>
      <c r="L196" s="20">
        <f t="shared" si="312"/>
        <v>0</v>
      </c>
      <c r="M196" s="20">
        <f t="shared" si="312"/>
        <v>0</v>
      </c>
      <c r="N196" s="20">
        <f t="shared" si="312"/>
        <v>0</v>
      </c>
      <c r="O196" s="20">
        <f t="shared" si="312"/>
        <v>0</v>
      </c>
      <c r="P196" s="20">
        <f t="shared" si="312"/>
        <v>0</v>
      </c>
      <c r="Q196" s="20">
        <f t="shared" si="312"/>
        <v>0</v>
      </c>
      <c r="R196" s="20">
        <f t="shared" si="312"/>
        <v>0</v>
      </c>
      <c r="S196" s="20">
        <f t="shared" si="312"/>
        <v>0</v>
      </c>
      <c r="T196" s="20">
        <f t="shared" si="312"/>
        <v>0</v>
      </c>
      <c r="U196" s="20">
        <f t="shared" si="312"/>
        <v>0</v>
      </c>
      <c r="V196" s="20">
        <f t="shared" si="312"/>
        <v>0</v>
      </c>
      <c r="W196" s="20">
        <f t="shared" si="312"/>
        <v>0</v>
      </c>
      <c r="X196" s="20">
        <f t="shared" si="312"/>
        <v>0</v>
      </c>
      <c r="Y196" s="20">
        <f t="shared" si="312"/>
        <v>0</v>
      </c>
      <c r="Z196" s="20">
        <f t="shared" si="312"/>
        <v>0</v>
      </c>
      <c r="AA196" s="20">
        <f t="shared" si="312"/>
        <v>0</v>
      </c>
      <c r="AB196" s="20">
        <f t="shared" si="312"/>
        <v>0</v>
      </c>
      <c r="AC196" s="20">
        <f t="shared" si="312"/>
        <v>0</v>
      </c>
      <c r="AD196" s="20">
        <f t="shared" si="312"/>
        <v>0</v>
      </c>
      <c r="AE196" s="20">
        <f t="shared" si="312"/>
        <v>0</v>
      </c>
      <c r="AF196" s="20">
        <f t="shared" si="312"/>
        <v>0</v>
      </c>
      <c r="AG196" s="20">
        <f t="shared" si="312"/>
        <v>0</v>
      </c>
      <c r="AH196" s="20">
        <f t="shared" si="312"/>
        <v>0</v>
      </c>
      <c r="AI196" s="20">
        <f t="shared" si="312"/>
        <v>0</v>
      </c>
      <c r="AJ196" s="20">
        <f t="shared" si="312"/>
        <v>0</v>
      </c>
      <c r="AK196" s="20">
        <f t="shared" si="312"/>
        <v>0</v>
      </c>
      <c r="AL196" s="20">
        <f t="shared" si="312"/>
        <v>0</v>
      </c>
      <c r="AM196" s="20">
        <f t="shared" si="312"/>
        <v>0</v>
      </c>
      <c r="AN196" s="20">
        <f t="shared" si="312"/>
        <v>0</v>
      </c>
      <c r="AO196" s="20">
        <f t="shared" si="312"/>
        <v>0</v>
      </c>
      <c r="AP196" s="20">
        <f t="shared" si="312"/>
        <v>0</v>
      </c>
      <c r="AQ196" s="20">
        <f t="shared" si="312"/>
        <v>0</v>
      </c>
      <c r="AR196" s="20">
        <f t="shared" si="312"/>
        <v>0</v>
      </c>
      <c r="AS196" s="20">
        <f t="shared" si="312"/>
        <v>0</v>
      </c>
      <c r="AT196" s="20">
        <f t="shared" si="312"/>
        <v>0</v>
      </c>
      <c r="AU196" s="20">
        <f t="shared" si="312"/>
        <v>0</v>
      </c>
      <c r="AV196" s="20">
        <f t="shared" si="312"/>
        <v>0</v>
      </c>
      <c r="AW196" s="20">
        <f t="shared" si="312"/>
        <v>0</v>
      </c>
      <c r="AX196" s="20">
        <f t="shared" si="312"/>
        <v>0</v>
      </c>
      <c r="AY196" s="20">
        <f t="shared" si="312"/>
        <v>0</v>
      </c>
      <c r="AZ196" s="20">
        <f t="shared" si="312"/>
        <v>0</v>
      </c>
      <c r="BA196" s="20">
        <f t="shared" si="312"/>
        <v>0</v>
      </c>
      <c r="BB196" s="20">
        <f t="shared" si="312"/>
        <v>0</v>
      </c>
      <c r="BC196" s="20">
        <f t="shared" si="312"/>
        <v>0</v>
      </c>
      <c r="BD196" s="20">
        <f t="shared" si="312"/>
        <v>0</v>
      </c>
      <c r="BE196" s="20">
        <f t="shared" si="312"/>
        <v>0</v>
      </c>
      <c r="BF196" s="20">
        <f t="shared" si="312"/>
        <v>0</v>
      </c>
      <c r="BG196" s="20">
        <f t="shared" si="312"/>
        <v>0</v>
      </c>
      <c r="BH196" s="19" t="s">
        <v>493</v>
      </c>
    </row>
    <row r="197" spans="1:60" ht="63">
      <c r="A197" s="71" t="s">
        <v>476</v>
      </c>
      <c r="B197" s="34" t="s">
        <v>201</v>
      </c>
      <c r="C197" s="29" t="s">
        <v>202</v>
      </c>
      <c r="D197" s="64" t="s">
        <v>82</v>
      </c>
      <c r="E197" s="31">
        <v>0</v>
      </c>
      <c r="F197" s="31">
        <v>0</v>
      </c>
      <c r="G197" s="31">
        <v>0</v>
      </c>
      <c r="H197" s="31">
        <v>0</v>
      </c>
      <c r="I197" s="31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0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  <c r="Z197" s="78">
        <v>0</v>
      </c>
      <c r="AA197" s="78">
        <v>0</v>
      </c>
      <c r="AB197" s="78">
        <v>0</v>
      </c>
      <c r="AC197" s="78">
        <v>0</v>
      </c>
      <c r="AD197" s="31">
        <v>0</v>
      </c>
      <c r="AE197" s="31">
        <v>0</v>
      </c>
      <c r="AF197" s="31">
        <v>0</v>
      </c>
      <c r="AG197" s="31">
        <v>0</v>
      </c>
      <c r="AH197" s="31">
        <v>0</v>
      </c>
      <c r="AI197" s="78">
        <v>0</v>
      </c>
      <c r="AJ197" s="78">
        <v>0</v>
      </c>
      <c r="AK197" s="78">
        <v>0</v>
      </c>
      <c r="AL197" s="78">
        <v>0</v>
      </c>
      <c r="AM197" s="78">
        <v>0</v>
      </c>
      <c r="AN197" s="78">
        <v>0</v>
      </c>
      <c r="AO197" s="78">
        <v>0</v>
      </c>
      <c r="AP197" s="78">
        <v>0</v>
      </c>
      <c r="AQ197" s="78">
        <v>0</v>
      </c>
      <c r="AR197" s="78">
        <v>0</v>
      </c>
      <c r="AS197" s="78">
        <v>0</v>
      </c>
      <c r="AT197" s="78">
        <v>0</v>
      </c>
      <c r="AU197" s="78">
        <v>0</v>
      </c>
      <c r="AV197" s="78">
        <v>0</v>
      </c>
      <c r="AW197" s="78">
        <v>0</v>
      </c>
      <c r="AX197" s="78">
        <v>0</v>
      </c>
      <c r="AY197" s="78">
        <v>0</v>
      </c>
      <c r="AZ197" s="78">
        <v>0</v>
      </c>
      <c r="BA197" s="78">
        <v>0</v>
      </c>
      <c r="BB197" s="78">
        <v>0</v>
      </c>
      <c r="BC197" s="31">
        <v>0</v>
      </c>
      <c r="BD197" s="31">
        <v>0</v>
      </c>
      <c r="BE197" s="31">
        <v>0</v>
      </c>
      <c r="BF197" s="31">
        <v>0</v>
      </c>
      <c r="BG197" s="31">
        <v>0</v>
      </c>
      <c r="BH197" s="30" t="s">
        <v>494</v>
      </c>
    </row>
    <row r="198" spans="1:60" ht="31.5">
      <c r="A198" s="71" t="s">
        <v>477</v>
      </c>
      <c r="B198" s="34" t="s">
        <v>203</v>
      </c>
      <c r="C198" s="29" t="s">
        <v>204</v>
      </c>
      <c r="D198" s="64" t="s">
        <v>82</v>
      </c>
      <c r="E198" s="31">
        <v>0</v>
      </c>
      <c r="F198" s="31">
        <v>0</v>
      </c>
      <c r="G198" s="31">
        <v>0</v>
      </c>
      <c r="H198" s="31">
        <v>0</v>
      </c>
      <c r="I198" s="31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  <c r="Z198" s="78">
        <v>0</v>
      </c>
      <c r="AA198" s="78">
        <v>0</v>
      </c>
      <c r="AB198" s="78">
        <v>0</v>
      </c>
      <c r="AC198" s="78">
        <v>0</v>
      </c>
      <c r="AD198" s="31">
        <v>0</v>
      </c>
      <c r="AE198" s="31">
        <v>0</v>
      </c>
      <c r="AF198" s="31">
        <v>0</v>
      </c>
      <c r="AG198" s="31">
        <v>0</v>
      </c>
      <c r="AH198" s="31">
        <v>0</v>
      </c>
      <c r="AI198" s="78">
        <v>0</v>
      </c>
      <c r="AJ198" s="78">
        <v>0</v>
      </c>
      <c r="AK198" s="78">
        <v>0</v>
      </c>
      <c r="AL198" s="78">
        <v>0</v>
      </c>
      <c r="AM198" s="78">
        <v>0</v>
      </c>
      <c r="AN198" s="78">
        <v>0</v>
      </c>
      <c r="AO198" s="78">
        <v>0</v>
      </c>
      <c r="AP198" s="78">
        <v>0</v>
      </c>
      <c r="AQ198" s="78">
        <v>0</v>
      </c>
      <c r="AR198" s="78">
        <v>0</v>
      </c>
      <c r="AS198" s="78">
        <v>0</v>
      </c>
      <c r="AT198" s="78">
        <v>0</v>
      </c>
      <c r="AU198" s="78">
        <v>0</v>
      </c>
      <c r="AV198" s="78">
        <v>0</v>
      </c>
      <c r="AW198" s="78">
        <v>0</v>
      </c>
      <c r="AX198" s="78">
        <v>0</v>
      </c>
      <c r="AY198" s="78">
        <v>0</v>
      </c>
      <c r="AZ198" s="78">
        <v>0</v>
      </c>
      <c r="BA198" s="78">
        <v>0</v>
      </c>
      <c r="BB198" s="78">
        <v>0</v>
      </c>
      <c r="BC198" s="31">
        <v>0</v>
      </c>
      <c r="BD198" s="31">
        <v>0</v>
      </c>
      <c r="BE198" s="31">
        <v>0</v>
      </c>
      <c r="BF198" s="31">
        <v>0</v>
      </c>
      <c r="BG198" s="31">
        <v>0</v>
      </c>
      <c r="BH198" s="30" t="s">
        <v>494</v>
      </c>
    </row>
    <row r="199" spans="1:60" ht="63">
      <c r="A199" s="71" t="s">
        <v>478</v>
      </c>
      <c r="B199" s="34" t="s">
        <v>205</v>
      </c>
      <c r="C199" s="29" t="s">
        <v>206</v>
      </c>
      <c r="D199" s="64" t="s">
        <v>82</v>
      </c>
      <c r="E199" s="31">
        <v>0</v>
      </c>
      <c r="F199" s="31">
        <v>0</v>
      </c>
      <c r="G199" s="31">
        <v>0</v>
      </c>
      <c r="H199" s="31">
        <v>0</v>
      </c>
      <c r="I199" s="31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  <c r="Z199" s="78">
        <v>0</v>
      </c>
      <c r="AA199" s="78">
        <v>0</v>
      </c>
      <c r="AB199" s="78">
        <v>0</v>
      </c>
      <c r="AC199" s="78">
        <v>0</v>
      </c>
      <c r="AD199" s="31">
        <v>0</v>
      </c>
      <c r="AE199" s="31">
        <v>0</v>
      </c>
      <c r="AF199" s="31">
        <v>0</v>
      </c>
      <c r="AG199" s="31">
        <v>0</v>
      </c>
      <c r="AH199" s="31">
        <v>0</v>
      </c>
      <c r="AI199" s="78">
        <v>0</v>
      </c>
      <c r="AJ199" s="78">
        <v>0</v>
      </c>
      <c r="AK199" s="78">
        <v>0</v>
      </c>
      <c r="AL199" s="78">
        <v>0</v>
      </c>
      <c r="AM199" s="78">
        <v>0</v>
      </c>
      <c r="AN199" s="78">
        <v>0</v>
      </c>
      <c r="AO199" s="78">
        <v>0</v>
      </c>
      <c r="AP199" s="78">
        <v>0</v>
      </c>
      <c r="AQ199" s="78">
        <v>0</v>
      </c>
      <c r="AR199" s="78">
        <v>0</v>
      </c>
      <c r="AS199" s="78">
        <v>0</v>
      </c>
      <c r="AT199" s="78">
        <v>0</v>
      </c>
      <c r="AU199" s="78">
        <v>0</v>
      </c>
      <c r="AV199" s="78">
        <v>0</v>
      </c>
      <c r="AW199" s="78">
        <v>0</v>
      </c>
      <c r="AX199" s="78">
        <v>0</v>
      </c>
      <c r="AY199" s="78">
        <v>0</v>
      </c>
      <c r="AZ199" s="78">
        <v>0</v>
      </c>
      <c r="BA199" s="78">
        <v>0</v>
      </c>
      <c r="BB199" s="78">
        <v>0</v>
      </c>
      <c r="BC199" s="31">
        <v>0</v>
      </c>
      <c r="BD199" s="31">
        <v>0</v>
      </c>
      <c r="BE199" s="31">
        <v>0</v>
      </c>
      <c r="BF199" s="31">
        <v>0</v>
      </c>
      <c r="BG199" s="31">
        <v>0</v>
      </c>
      <c r="BH199" s="30" t="s">
        <v>494</v>
      </c>
    </row>
    <row r="200" spans="1:60" ht="31.5">
      <c r="A200" s="71" t="s">
        <v>479</v>
      </c>
      <c r="B200" s="34" t="s">
        <v>207</v>
      </c>
      <c r="C200" s="29" t="s">
        <v>208</v>
      </c>
      <c r="D200" s="64" t="s">
        <v>82</v>
      </c>
      <c r="E200" s="31">
        <v>0</v>
      </c>
      <c r="F200" s="31">
        <v>0</v>
      </c>
      <c r="G200" s="31">
        <v>0</v>
      </c>
      <c r="H200" s="31">
        <v>0</v>
      </c>
      <c r="I200" s="31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  <c r="Z200" s="78">
        <v>0</v>
      </c>
      <c r="AA200" s="78">
        <v>0</v>
      </c>
      <c r="AB200" s="78">
        <v>0</v>
      </c>
      <c r="AC200" s="78">
        <v>0</v>
      </c>
      <c r="AD200" s="31">
        <v>0</v>
      </c>
      <c r="AE200" s="31">
        <v>0</v>
      </c>
      <c r="AF200" s="31">
        <v>0</v>
      </c>
      <c r="AG200" s="31">
        <v>0</v>
      </c>
      <c r="AH200" s="31">
        <v>0</v>
      </c>
      <c r="AI200" s="78">
        <v>0</v>
      </c>
      <c r="AJ200" s="78">
        <v>0</v>
      </c>
      <c r="AK200" s="78">
        <v>0</v>
      </c>
      <c r="AL200" s="78">
        <v>0</v>
      </c>
      <c r="AM200" s="78">
        <v>0</v>
      </c>
      <c r="AN200" s="78">
        <v>0</v>
      </c>
      <c r="AO200" s="78">
        <v>0</v>
      </c>
      <c r="AP200" s="78">
        <v>0</v>
      </c>
      <c r="AQ200" s="78">
        <v>0</v>
      </c>
      <c r="AR200" s="78">
        <v>0</v>
      </c>
      <c r="AS200" s="78">
        <v>0</v>
      </c>
      <c r="AT200" s="78">
        <v>0</v>
      </c>
      <c r="AU200" s="78">
        <v>0</v>
      </c>
      <c r="AV200" s="78">
        <v>0</v>
      </c>
      <c r="AW200" s="78">
        <v>0</v>
      </c>
      <c r="AX200" s="78">
        <v>0</v>
      </c>
      <c r="AY200" s="78">
        <v>0</v>
      </c>
      <c r="AZ200" s="78">
        <v>0</v>
      </c>
      <c r="BA200" s="78">
        <v>0</v>
      </c>
      <c r="BB200" s="78">
        <v>0</v>
      </c>
      <c r="BC200" s="31">
        <v>0</v>
      </c>
      <c r="BD200" s="31">
        <v>0</v>
      </c>
      <c r="BE200" s="31">
        <v>0</v>
      </c>
      <c r="BF200" s="31">
        <v>0</v>
      </c>
      <c r="BG200" s="31">
        <v>0</v>
      </c>
      <c r="BH200" s="30" t="s">
        <v>494</v>
      </c>
    </row>
    <row r="201" spans="1:60">
      <c r="A201" s="51" t="s">
        <v>480</v>
      </c>
      <c r="B201" s="52" t="s">
        <v>209</v>
      </c>
      <c r="C201" s="53" t="s">
        <v>81</v>
      </c>
      <c r="D201" s="54" t="str">
        <f t="shared" ref="D201" si="313">IF(NOT(SUM(D202,D208)=0),SUM(D202,D208),"нд")</f>
        <v>нд</v>
      </c>
      <c r="E201" s="76">
        <f t="shared" ref="E201:AH201" si="314">SUM(E202,E208)</f>
        <v>0</v>
      </c>
      <c r="F201" s="76">
        <f t="shared" si="314"/>
        <v>0</v>
      </c>
      <c r="G201" s="76">
        <f t="shared" si="314"/>
        <v>0</v>
      </c>
      <c r="H201" s="76">
        <f t="shared" si="314"/>
        <v>0</v>
      </c>
      <c r="I201" s="76">
        <f t="shared" si="314"/>
        <v>0</v>
      </c>
      <c r="J201" s="76">
        <f t="shared" si="314"/>
        <v>0</v>
      </c>
      <c r="K201" s="76">
        <f t="shared" si="314"/>
        <v>0</v>
      </c>
      <c r="L201" s="76">
        <f t="shared" si="314"/>
        <v>0</v>
      </c>
      <c r="M201" s="76">
        <f t="shared" si="314"/>
        <v>0</v>
      </c>
      <c r="N201" s="76">
        <f t="shared" si="314"/>
        <v>0</v>
      </c>
      <c r="O201" s="76">
        <f t="shared" si="314"/>
        <v>0</v>
      </c>
      <c r="P201" s="76">
        <f t="shared" si="314"/>
        <v>0</v>
      </c>
      <c r="Q201" s="76">
        <f t="shared" si="314"/>
        <v>0</v>
      </c>
      <c r="R201" s="76">
        <f t="shared" si="314"/>
        <v>0</v>
      </c>
      <c r="S201" s="76">
        <f t="shared" si="314"/>
        <v>0</v>
      </c>
      <c r="T201" s="76">
        <f t="shared" si="314"/>
        <v>0</v>
      </c>
      <c r="U201" s="76">
        <f t="shared" si="314"/>
        <v>0</v>
      </c>
      <c r="V201" s="76">
        <f t="shared" si="314"/>
        <v>0</v>
      </c>
      <c r="W201" s="76">
        <f t="shared" si="314"/>
        <v>0</v>
      </c>
      <c r="X201" s="76">
        <f t="shared" si="314"/>
        <v>0</v>
      </c>
      <c r="Y201" s="76">
        <f t="shared" si="314"/>
        <v>0</v>
      </c>
      <c r="Z201" s="76">
        <f t="shared" si="314"/>
        <v>0</v>
      </c>
      <c r="AA201" s="76">
        <f t="shared" si="314"/>
        <v>0</v>
      </c>
      <c r="AB201" s="76">
        <f t="shared" si="314"/>
        <v>0</v>
      </c>
      <c r="AC201" s="76">
        <f t="shared" si="314"/>
        <v>0</v>
      </c>
      <c r="AD201" s="76">
        <f t="shared" si="314"/>
        <v>0</v>
      </c>
      <c r="AE201" s="76">
        <f t="shared" si="314"/>
        <v>0</v>
      </c>
      <c r="AF201" s="76">
        <f t="shared" si="314"/>
        <v>0</v>
      </c>
      <c r="AG201" s="76">
        <f t="shared" si="314"/>
        <v>0</v>
      </c>
      <c r="AH201" s="76">
        <f t="shared" si="314"/>
        <v>0</v>
      </c>
      <c r="AI201" s="76">
        <f t="shared" ref="AI201:BB201" si="315">SUM(AI202,AI208)</f>
        <v>0</v>
      </c>
      <c r="AJ201" s="76">
        <f t="shared" si="315"/>
        <v>0</v>
      </c>
      <c r="AK201" s="76">
        <f t="shared" si="315"/>
        <v>0</v>
      </c>
      <c r="AL201" s="76">
        <f t="shared" si="315"/>
        <v>0</v>
      </c>
      <c r="AM201" s="76">
        <f t="shared" si="315"/>
        <v>0</v>
      </c>
      <c r="AN201" s="76">
        <f t="shared" si="315"/>
        <v>0</v>
      </c>
      <c r="AO201" s="76">
        <f t="shared" si="315"/>
        <v>0</v>
      </c>
      <c r="AP201" s="76">
        <f t="shared" si="315"/>
        <v>0</v>
      </c>
      <c r="AQ201" s="76">
        <f t="shared" si="315"/>
        <v>0</v>
      </c>
      <c r="AR201" s="76">
        <f t="shared" si="315"/>
        <v>0</v>
      </c>
      <c r="AS201" s="76">
        <f t="shared" si="315"/>
        <v>0</v>
      </c>
      <c r="AT201" s="76">
        <f t="shared" si="315"/>
        <v>0</v>
      </c>
      <c r="AU201" s="76">
        <f t="shared" si="315"/>
        <v>0</v>
      </c>
      <c r="AV201" s="76">
        <f t="shared" si="315"/>
        <v>0</v>
      </c>
      <c r="AW201" s="76">
        <f t="shared" si="315"/>
        <v>0</v>
      </c>
      <c r="AX201" s="76">
        <f t="shared" si="315"/>
        <v>0</v>
      </c>
      <c r="AY201" s="76">
        <f t="shared" si="315"/>
        <v>0</v>
      </c>
      <c r="AZ201" s="76">
        <f t="shared" si="315"/>
        <v>0</v>
      </c>
      <c r="BA201" s="76">
        <f t="shared" si="315"/>
        <v>0</v>
      </c>
      <c r="BB201" s="76">
        <f t="shared" si="315"/>
        <v>0</v>
      </c>
      <c r="BC201" s="76">
        <f t="shared" ref="BC201:BG201" si="316">SUM(BC202,BC208)</f>
        <v>0</v>
      </c>
      <c r="BD201" s="76">
        <f t="shared" si="316"/>
        <v>0</v>
      </c>
      <c r="BE201" s="76">
        <f t="shared" si="316"/>
        <v>0</v>
      </c>
      <c r="BF201" s="76">
        <f t="shared" si="316"/>
        <v>0</v>
      </c>
      <c r="BG201" s="76">
        <f t="shared" si="316"/>
        <v>0</v>
      </c>
      <c r="BH201" s="54" t="s">
        <v>493</v>
      </c>
    </row>
    <row r="202" spans="1:60" ht="31.5">
      <c r="A202" s="32" t="s">
        <v>481</v>
      </c>
      <c r="B202" s="25" t="s">
        <v>87</v>
      </c>
      <c r="C202" s="17" t="s">
        <v>81</v>
      </c>
      <c r="D202" s="17" t="str">
        <f t="shared" ref="D202" si="317">IF(NOT(SUM(D203:D207)=0),SUM(D203:D207),"нд")</f>
        <v>нд</v>
      </c>
      <c r="E202" s="18">
        <f t="shared" ref="E202:AH202" si="318">SUM(E203:E207)</f>
        <v>0</v>
      </c>
      <c r="F202" s="18">
        <f t="shared" si="318"/>
        <v>0</v>
      </c>
      <c r="G202" s="18">
        <f t="shared" si="318"/>
        <v>0</v>
      </c>
      <c r="H202" s="18">
        <f t="shared" si="318"/>
        <v>0</v>
      </c>
      <c r="I202" s="18">
        <f t="shared" si="318"/>
        <v>0</v>
      </c>
      <c r="J202" s="18">
        <f t="shared" si="318"/>
        <v>0</v>
      </c>
      <c r="K202" s="18">
        <f t="shared" si="318"/>
        <v>0</v>
      </c>
      <c r="L202" s="18">
        <f t="shared" si="318"/>
        <v>0</v>
      </c>
      <c r="M202" s="18">
        <f t="shared" si="318"/>
        <v>0</v>
      </c>
      <c r="N202" s="18">
        <f t="shared" si="318"/>
        <v>0</v>
      </c>
      <c r="O202" s="18">
        <f t="shared" si="318"/>
        <v>0</v>
      </c>
      <c r="P202" s="18">
        <f t="shared" si="318"/>
        <v>0</v>
      </c>
      <c r="Q202" s="18">
        <f t="shared" si="318"/>
        <v>0</v>
      </c>
      <c r="R202" s="18">
        <f t="shared" si="318"/>
        <v>0</v>
      </c>
      <c r="S202" s="18">
        <f t="shared" si="318"/>
        <v>0</v>
      </c>
      <c r="T202" s="18">
        <f t="shared" si="318"/>
        <v>0</v>
      </c>
      <c r="U202" s="18">
        <f t="shared" si="318"/>
        <v>0</v>
      </c>
      <c r="V202" s="18">
        <f t="shared" si="318"/>
        <v>0</v>
      </c>
      <c r="W202" s="18">
        <f t="shared" si="318"/>
        <v>0</v>
      </c>
      <c r="X202" s="18">
        <f t="shared" si="318"/>
        <v>0</v>
      </c>
      <c r="Y202" s="18">
        <f t="shared" si="318"/>
        <v>0</v>
      </c>
      <c r="Z202" s="18">
        <f t="shared" si="318"/>
        <v>0</v>
      </c>
      <c r="AA202" s="18">
        <f t="shared" si="318"/>
        <v>0</v>
      </c>
      <c r="AB202" s="18">
        <f t="shared" si="318"/>
        <v>0</v>
      </c>
      <c r="AC202" s="18">
        <f t="shared" si="318"/>
        <v>0</v>
      </c>
      <c r="AD202" s="18">
        <f t="shared" si="318"/>
        <v>0</v>
      </c>
      <c r="AE202" s="18">
        <f t="shared" si="318"/>
        <v>0</v>
      </c>
      <c r="AF202" s="18">
        <f t="shared" si="318"/>
        <v>0</v>
      </c>
      <c r="AG202" s="18">
        <f t="shared" si="318"/>
        <v>0</v>
      </c>
      <c r="AH202" s="18">
        <f t="shared" si="318"/>
        <v>0</v>
      </c>
      <c r="AI202" s="18">
        <f t="shared" ref="AI202:BB202" si="319">SUM(AI203:AI207)</f>
        <v>0</v>
      </c>
      <c r="AJ202" s="18">
        <f t="shared" si="319"/>
        <v>0</v>
      </c>
      <c r="AK202" s="18">
        <f t="shared" si="319"/>
        <v>0</v>
      </c>
      <c r="AL202" s="18">
        <f t="shared" si="319"/>
        <v>0</v>
      </c>
      <c r="AM202" s="18">
        <f t="shared" si="319"/>
        <v>0</v>
      </c>
      <c r="AN202" s="18">
        <f t="shared" si="319"/>
        <v>0</v>
      </c>
      <c r="AO202" s="18">
        <f t="shared" si="319"/>
        <v>0</v>
      </c>
      <c r="AP202" s="18">
        <f t="shared" si="319"/>
        <v>0</v>
      </c>
      <c r="AQ202" s="18">
        <f t="shared" si="319"/>
        <v>0</v>
      </c>
      <c r="AR202" s="18">
        <f t="shared" si="319"/>
        <v>0</v>
      </c>
      <c r="AS202" s="18">
        <f t="shared" si="319"/>
        <v>0</v>
      </c>
      <c r="AT202" s="18">
        <f t="shared" si="319"/>
        <v>0</v>
      </c>
      <c r="AU202" s="18">
        <f t="shared" si="319"/>
        <v>0</v>
      </c>
      <c r="AV202" s="18">
        <f t="shared" si="319"/>
        <v>0</v>
      </c>
      <c r="AW202" s="18">
        <f t="shared" si="319"/>
        <v>0</v>
      </c>
      <c r="AX202" s="18">
        <f t="shared" si="319"/>
        <v>0</v>
      </c>
      <c r="AY202" s="18">
        <f t="shared" si="319"/>
        <v>0</v>
      </c>
      <c r="AZ202" s="18">
        <f t="shared" si="319"/>
        <v>0</v>
      </c>
      <c r="BA202" s="18">
        <f t="shared" si="319"/>
        <v>0</v>
      </c>
      <c r="BB202" s="18">
        <f t="shared" si="319"/>
        <v>0</v>
      </c>
      <c r="BC202" s="18">
        <f t="shared" ref="BC202:BG202" si="320">SUM(BC203:BC207)</f>
        <v>0</v>
      </c>
      <c r="BD202" s="18">
        <f t="shared" si="320"/>
        <v>0</v>
      </c>
      <c r="BE202" s="18">
        <f t="shared" si="320"/>
        <v>0</v>
      </c>
      <c r="BF202" s="18">
        <f t="shared" si="320"/>
        <v>0</v>
      </c>
      <c r="BG202" s="18">
        <f t="shared" si="320"/>
        <v>0</v>
      </c>
      <c r="BH202" s="33" t="s">
        <v>493</v>
      </c>
    </row>
    <row r="203" spans="1:60">
      <c r="A203" s="27" t="s">
        <v>482</v>
      </c>
      <c r="B203" s="34" t="s">
        <v>210</v>
      </c>
      <c r="C203" s="29" t="s">
        <v>211</v>
      </c>
      <c r="D203" s="29" t="s">
        <v>82</v>
      </c>
      <c r="E203" s="31">
        <v>0</v>
      </c>
      <c r="F203" s="31">
        <v>0</v>
      </c>
      <c r="G203" s="31">
        <v>0</v>
      </c>
      <c r="H203" s="31">
        <v>0</v>
      </c>
      <c r="I203" s="31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  <c r="S203" s="78">
        <v>0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  <c r="Z203" s="78">
        <v>0</v>
      </c>
      <c r="AA203" s="78">
        <v>0</v>
      </c>
      <c r="AB203" s="78">
        <v>0</v>
      </c>
      <c r="AC203" s="78">
        <v>0</v>
      </c>
      <c r="AD203" s="31">
        <v>0</v>
      </c>
      <c r="AE203" s="31">
        <v>0</v>
      </c>
      <c r="AF203" s="31">
        <v>0</v>
      </c>
      <c r="AG203" s="31">
        <v>0</v>
      </c>
      <c r="AH203" s="31">
        <v>0</v>
      </c>
      <c r="AI203" s="78">
        <v>0</v>
      </c>
      <c r="AJ203" s="78">
        <v>0</v>
      </c>
      <c r="AK203" s="78">
        <v>0</v>
      </c>
      <c r="AL203" s="78">
        <v>0</v>
      </c>
      <c r="AM203" s="78">
        <v>0</v>
      </c>
      <c r="AN203" s="78">
        <v>0</v>
      </c>
      <c r="AO203" s="78">
        <v>0</v>
      </c>
      <c r="AP203" s="78">
        <v>0</v>
      </c>
      <c r="AQ203" s="78">
        <v>0</v>
      </c>
      <c r="AR203" s="78">
        <v>0</v>
      </c>
      <c r="AS203" s="78">
        <v>0</v>
      </c>
      <c r="AT203" s="78">
        <v>0</v>
      </c>
      <c r="AU203" s="78">
        <v>0</v>
      </c>
      <c r="AV203" s="78">
        <v>0</v>
      </c>
      <c r="AW203" s="78">
        <v>0</v>
      </c>
      <c r="AX203" s="78">
        <v>0</v>
      </c>
      <c r="AY203" s="78">
        <v>0</v>
      </c>
      <c r="AZ203" s="78">
        <v>0</v>
      </c>
      <c r="BA203" s="78">
        <v>0</v>
      </c>
      <c r="BB203" s="78">
        <v>0</v>
      </c>
      <c r="BC203" s="31">
        <v>0</v>
      </c>
      <c r="BD203" s="31">
        <v>0</v>
      </c>
      <c r="BE203" s="31">
        <v>0</v>
      </c>
      <c r="BF203" s="31">
        <v>0</v>
      </c>
      <c r="BG203" s="31">
        <v>0</v>
      </c>
      <c r="BH203" s="30" t="s">
        <v>494</v>
      </c>
    </row>
    <row r="204" spans="1:60" ht="31.5">
      <c r="A204" s="27" t="s">
        <v>483</v>
      </c>
      <c r="B204" s="34" t="s">
        <v>212</v>
      </c>
      <c r="C204" s="29" t="s">
        <v>213</v>
      </c>
      <c r="D204" s="29" t="s">
        <v>82</v>
      </c>
      <c r="E204" s="31">
        <v>0</v>
      </c>
      <c r="F204" s="31">
        <v>0</v>
      </c>
      <c r="G204" s="31">
        <v>0</v>
      </c>
      <c r="H204" s="31">
        <v>0</v>
      </c>
      <c r="I204" s="31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  <c r="S204" s="78">
        <v>0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  <c r="Z204" s="78">
        <v>0</v>
      </c>
      <c r="AA204" s="78">
        <v>0</v>
      </c>
      <c r="AB204" s="78">
        <v>0</v>
      </c>
      <c r="AC204" s="78">
        <v>0</v>
      </c>
      <c r="AD204" s="31">
        <v>0</v>
      </c>
      <c r="AE204" s="31">
        <v>0</v>
      </c>
      <c r="AF204" s="31">
        <v>0</v>
      </c>
      <c r="AG204" s="31">
        <v>0</v>
      </c>
      <c r="AH204" s="31">
        <v>0</v>
      </c>
      <c r="AI204" s="78">
        <v>0</v>
      </c>
      <c r="AJ204" s="78">
        <v>0</v>
      </c>
      <c r="AK204" s="78">
        <v>0</v>
      </c>
      <c r="AL204" s="78">
        <v>0</v>
      </c>
      <c r="AM204" s="78">
        <v>0</v>
      </c>
      <c r="AN204" s="78">
        <v>0</v>
      </c>
      <c r="AO204" s="78">
        <v>0</v>
      </c>
      <c r="AP204" s="78">
        <v>0</v>
      </c>
      <c r="AQ204" s="78">
        <v>0</v>
      </c>
      <c r="AR204" s="78">
        <v>0</v>
      </c>
      <c r="AS204" s="78">
        <v>0</v>
      </c>
      <c r="AT204" s="78">
        <v>0</v>
      </c>
      <c r="AU204" s="78">
        <v>0</v>
      </c>
      <c r="AV204" s="78">
        <v>0</v>
      </c>
      <c r="AW204" s="78">
        <v>0</v>
      </c>
      <c r="AX204" s="78">
        <v>0</v>
      </c>
      <c r="AY204" s="78">
        <v>0</v>
      </c>
      <c r="AZ204" s="78">
        <v>0</v>
      </c>
      <c r="BA204" s="78">
        <v>0</v>
      </c>
      <c r="BB204" s="78">
        <v>0</v>
      </c>
      <c r="BC204" s="31">
        <v>0</v>
      </c>
      <c r="BD204" s="31">
        <v>0</v>
      </c>
      <c r="BE204" s="31">
        <v>0</v>
      </c>
      <c r="BF204" s="31">
        <v>0</v>
      </c>
      <c r="BG204" s="31">
        <v>0</v>
      </c>
      <c r="BH204" s="30" t="s">
        <v>494</v>
      </c>
    </row>
    <row r="205" spans="1:60" ht="31.5">
      <c r="A205" s="27" t="s">
        <v>484</v>
      </c>
      <c r="B205" s="40" t="s">
        <v>214</v>
      </c>
      <c r="C205" s="29" t="s">
        <v>215</v>
      </c>
      <c r="D205" s="29" t="s">
        <v>82</v>
      </c>
      <c r="E205" s="31">
        <v>0</v>
      </c>
      <c r="F205" s="31">
        <v>0</v>
      </c>
      <c r="G205" s="31">
        <v>0</v>
      </c>
      <c r="H205" s="31">
        <v>0</v>
      </c>
      <c r="I205" s="31">
        <v>0</v>
      </c>
      <c r="J205" s="78">
        <v>0</v>
      </c>
      <c r="K205" s="78">
        <v>0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  <c r="Z205" s="78">
        <v>0</v>
      </c>
      <c r="AA205" s="78">
        <v>0</v>
      </c>
      <c r="AB205" s="78">
        <v>0</v>
      </c>
      <c r="AC205" s="78">
        <v>0</v>
      </c>
      <c r="AD205" s="31">
        <v>0</v>
      </c>
      <c r="AE205" s="31">
        <v>0</v>
      </c>
      <c r="AF205" s="31">
        <v>0</v>
      </c>
      <c r="AG205" s="31">
        <v>0</v>
      </c>
      <c r="AH205" s="31">
        <v>0</v>
      </c>
      <c r="AI205" s="78">
        <v>0</v>
      </c>
      <c r="AJ205" s="78">
        <v>0</v>
      </c>
      <c r="AK205" s="78">
        <v>0</v>
      </c>
      <c r="AL205" s="78">
        <v>0</v>
      </c>
      <c r="AM205" s="78">
        <v>0</v>
      </c>
      <c r="AN205" s="78">
        <v>0</v>
      </c>
      <c r="AO205" s="78">
        <v>0</v>
      </c>
      <c r="AP205" s="78">
        <v>0</v>
      </c>
      <c r="AQ205" s="78">
        <v>0</v>
      </c>
      <c r="AR205" s="78">
        <v>0</v>
      </c>
      <c r="AS205" s="78">
        <v>0</v>
      </c>
      <c r="AT205" s="78">
        <v>0</v>
      </c>
      <c r="AU205" s="78">
        <v>0</v>
      </c>
      <c r="AV205" s="78">
        <v>0</v>
      </c>
      <c r="AW205" s="78">
        <v>0</v>
      </c>
      <c r="AX205" s="78">
        <v>0</v>
      </c>
      <c r="AY205" s="78">
        <v>0</v>
      </c>
      <c r="AZ205" s="78">
        <v>0</v>
      </c>
      <c r="BA205" s="78">
        <v>0</v>
      </c>
      <c r="BB205" s="78">
        <v>0</v>
      </c>
      <c r="BC205" s="31">
        <v>0</v>
      </c>
      <c r="BD205" s="31">
        <v>0</v>
      </c>
      <c r="BE205" s="31">
        <v>0</v>
      </c>
      <c r="BF205" s="31">
        <v>0</v>
      </c>
      <c r="BG205" s="31">
        <v>0</v>
      </c>
      <c r="BH205" s="30" t="s">
        <v>494</v>
      </c>
    </row>
    <row r="206" spans="1:60" ht="31.5">
      <c r="A206" s="27" t="s">
        <v>485</v>
      </c>
      <c r="B206" s="28" t="s">
        <v>216</v>
      </c>
      <c r="C206" s="64" t="s">
        <v>217</v>
      </c>
      <c r="D206" s="64" t="s">
        <v>82</v>
      </c>
      <c r="E206" s="31">
        <v>0</v>
      </c>
      <c r="F206" s="31">
        <v>0</v>
      </c>
      <c r="G206" s="31">
        <v>0</v>
      </c>
      <c r="H206" s="31">
        <v>0</v>
      </c>
      <c r="I206" s="31">
        <v>0</v>
      </c>
      <c r="J206" s="78">
        <v>0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0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  <c r="Z206" s="78">
        <v>0</v>
      </c>
      <c r="AA206" s="78">
        <v>0</v>
      </c>
      <c r="AB206" s="78">
        <v>0</v>
      </c>
      <c r="AC206" s="78">
        <v>0</v>
      </c>
      <c r="AD206" s="31">
        <v>0</v>
      </c>
      <c r="AE206" s="31">
        <v>0</v>
      </c>
      <c r="AF206" s="31">
        <v>0</v>
      </c>
      <c r="AG206" s="31">
        <v>0</v>
      </c>
      <c r="AH206" s="31">
        <v>0</v>
      </c>
      <c r="AI206" s="78">
        <v>0</v>
      </c>
      <c r="AJ206" s="78">
        <v>0</v>
      </c>
      <c r="AK206" s="78">
        <v>0</v>
      </c>
      <c r="AL206" s="78">
        <v>0</v>
      </c>
      <c r="AM206" s="78">
        <v>0</v>
      </c>
      <c r="AN206" s="78">
        <v>0</v>
      </c>
      <c r="AO206" s="78">
        <v>0</v>
      </c>
      <c r="AP206" s="78">
        <v>0</v>
      </c>
      <c r="AQ206" s="78">
        <v>0</v>
      </c>
      <c r="AR206" s="78">
        <v>0</v>
      </c>
      <c r="AS206" s="78">
        <v>0</v>
      </c>
      <c r="AT206" s="78">
        <v>0</v>
      </c>
      <c r="AU206" s="78">
        <v>0</v>
      </c>
      <c r="AV206" s="78">
        <v>0</v>
      </c>
      <c r="AW206" s="78">
        <v>0</v>
      </c>
      <c r="AX206" s="78">
        <v>0</v>
      </c>
      <c r="AY206" s="78">
        <v>0</v>
      </c>
      <c r="AZ206" s="78">
        <v>0</v>
      </c>
      <c r="BA206" s="78">
        <v>0</v>
      </c>
      <c r="BB206" s="78">
        <v>0</v>
      </c>
      <c r="BC206" s="31">
        <v>0</v>
      </c>
      <c r="BD206" s="31">
        <v>0</v>
      </c>
      <c r="BE206" s="31">
        <v>0</v>
      </c>
      <c r="BF206" s="31">
        <v>0</v>
      </c>
      <c r="BG206" s="31">
        <v>0</v>
      </c>
      <c r="BH206" s="30" t="s">
        <v>494</v>
      </c>
    </row>
    <row r="207" spans="1:60" ht="31.5">
      <c r="A207" s="27" t="s">
        <v>486</v>
      </c>
      <c r="B207" s="28" t="s">
        <v>221</v>
      </c>
      <c r="C207" s="64" t="s">
        <v>487</v>
      </c>
      <c r="D207" s="64" t="s">
        <v>82</v>
      </c>
      <c r="E207" s="31">
        <v>0</v>
      </c>
      <c r="F207" s="31">
        <v>0</v>
      </c>
      <c r="G207" s="31">
        <v>0</v>
      </c>
      <c r="H207" s="31">
        <v>0</v>
      </c>
      <c r="I207" s="31">
        <v>0</v>
      </c>
      <c r="J207" s="78">
        <v>0</v>
      </c>
      <c r="K207" s="78">
        <v>0</v>
      </c>
      <c r="L207" s="78">
        <v>0</v>
      </c>
      <c r="M207" s="78">
        <v>0</v>
      </c>
      <c r="N207" s="78">
        <v>0</v>
      </c>
      <c r="O207" s="78">
        <v>0</v>
      </c>
      <c r="P207" s="78">
        <v>0</v>
      </c>
      <c r="Q207" s="78">
        <v>0</v>
      </c>
      <c r="R207" s="78">
        <v>0</v>
      </c>
      <c r="S207" s="78">
        <v>0</v>
      </c>
      <c r="T207" s="78">
        <v>0</v>
      </c>
      <c r="U207" s="78">
        <v>0</v>
      </c>
      <c r="V207" s="78">
        <v>0</v>
      </c>
      <c r="W207" s="78">
        <v>0</v>
      </c>
      <c r="X207" s="78">
        <v>0</v>
      </c>
      <c r="Y207" s="78">
        <v>0</v>
      </c>
      <c r="Z207" s="78">
        <v>0</v>
      </c>
      <c r="AA207" s="78">
        <v>0</v>
      </c>
      <c r="AB207" s="78">
        <v>0</v>
      </c>
      <c r="AC207" s="78">
        <v>0</v>
      </c>
      <c r="AD207" s="31">
        <v>0</v>
      </c>
      <c r="AE207" s="31">
        <v>0</v>
      </c>
      <c r="AF207" s="31">
        <v>0</v>
      </c>
      <c r="AG207" s="31">
        <v>0</v>
      </c>
      <c r="AH207" s="31">
        <v>0</v>
      </c>
      <c r="AI207" s="78">
        <v>0</v>
      </c>
      <c r="AJ207" s="78">
        <v>0</v>
      </c>
      <c r="AK207" s="78">
        <v>0</v>
      </c>
      <c r="AL207" s="78">
        <v>0</v>
      </c>
      <c r="AM207" s="78">
        <v>0</v>
      </c>
      <c r="AN207" s="78">
        <v>0</v>
      </c>
      <c r="AO207" s="78">
        <v>0</v>
      </c>
      <c r="AP207" s="78">
        <v>0</v>
      </c>
      <c r="AQ207" s="78">
        <v>0</v>
      </c>
      <c r="AR207" s="78">
        <v>0</v>
      </c>
      <c r="AS207" s="78">
        <v>0</v>
      </c>
      <c r="AT207" s="78">
        <v>0</v>
      </c>
      <c r="AU207" s="78">
        <v>0</v>
      </c>
      <c r="AV207" s="78">
        <v>0</v>
      </c>
      <c r="AW207" s="78">
        <v>0</v>
      </c>
      <c r="AX207" s="78">
        <v>0</v>
      </c>
      <c r="AY207" s="78">
        <v>0</v>
      </c>
      <c r="AZ207" s="78">
        <v>0</v>
      </c>
      <c r="BA207" s="78">
        <v>0</v>
      </c>
      <c r="BB207" s="78">
        <v>0</v>
      </c>
      <c r="BC207" s="31">
        <v>0</v>
      </c>
      <c r="BD207" s="31">
        <v>0</v>
      </c>
      <c r="BE207" s="31">
        <v>0</v>
      </c>
      <c r="BF207" s="31">
        <v>0</v>
      </c>
      <c r="BG207" s="31">
        <v>0</v>
      </c>
      <c r="BH207" s="30" t="s">
        <v>494</v>
      </c>
    </row>
    <row r="208" spans="1:60" ht="31.5">
      <c r="A208" s="35" t="s">
        <v>488</v>
      </c>
      <c r="B208" s="39" t="s">
        <v>132</v>
      </c>
      <c r="C208" s="37" t="s">
        <v>81</v>
      </c>
      <c r="D208" s="19" t="str">
        <f t="shared" ref="D208" si="321">IF(NOT(SUM(D209:D211)=0),SUM(D209:D211),"нд")</f>
        <v>нд</v>
      </c>
      <c r="E208" s="20">
        <f t="shared" ref="E208:AH208" si="322">SUM(E209:E211)</f>
        <v>0</v>
      </c>
      <c r="F208" s="20">
        <f t="shared" si="322"/>
        <v>0</v>
      </c>
      <c r="G208" s="20">
        <f t="shared" si="322"/>
        <v>0</v>
      </c>
      <c r="H208" s="20">
        <f t="shared" si="322"/>
        <v>0</v>
      </c>
      <c r="I208" s="20">
        <f t="shared" si="322"/>
        <v>0</v>
      </c>
      <c r="J208" s="20">
        <f t="shared" si="322"/>
        <v>0</v>
      </c>
      <c r="K208" s="20">
        <f t="shared" si="322"/>
        <v>0</v>
      </c>
      <c r="L208" s="20">
        <f t="shared" si="322"/>
        <v>0</v>
      </c>
      <c r="M208" s="20">
        <f t="shared" si="322"/>
        <v>0</v>
      </c>
      <c r="N208" s="20">
        <f t="shared" si="322"/>
        <v>0</v>
      </c>
      <c r="O208" s="20">
        <f t="shared" si="322"/>
        <v>0</v>
      </c>
      <c r="P208" s="20">
        <f t="shared" si="322"/>
        <v>0</v>
      </c>
      <c r="Q208" s="20">
        <f t="shared" si="322"/>
        <v>0</v>
      </c>
      <c r="R208" s="20">
        <f t="shared" si="322"/>
        <v>0</v>
      </c>
      <c r="S208" s="20">
        <f t="shared" si="322"/>
        <v>0</v>
      </c>
      <c r="T208" s="20">
        <f t="shared" si="322"/>
        <v>0</v>
      </c>
      <c r="U208" s="20">
        <f t="shared" si="322"/>
        <v>0</v>
      </c>
      <c r="V208" s="20">
        <f t="shared" si="322"/>
        <v>0</v>
      </c>
      <c r="W208" s="20">
        <f t="shared" si="322"/>
        <v>0</v>
      </c>
      <c r="X208" s="20">
        <f t="shared" si="322"/>
        <v>0</v>
      </c>
      <c r="Y208" s="20">
        <f t="shared" si="322"/>
        <v>0</v>
      </c>
      <c r="Z208" s="20">
        <f t="shared" si="322"/>
        <v>0</v>
      </c>
      <c r="AA208" s="20">
        <f t="shared" si="322"/>
        <v>0</v>
      </c>
      <c r="AB208" s="20">
        <f t="shared" si="322"/>
        <v>0</v>
      </c>
      <c r="AC208" s="20">
        <f t="shared" si="322"/>
        <v>0</v>
      </c>
      <c r="AD208" s="20">
        <f t="shared" si="322"/>
        <v>0</v>
      </c>
      <c r="AE208" s="20">
        <f t="shared" si="322"/>
        <v>0</v>
      </c>
      <c r="AF208" s="20">
        <f t="shared" si="322"/>
        <v>0</v>
      </c>
      <c r="AG208" s="20">
        <f t="shared" si="322"/>
        <v>0</v>
      </c>
      <c r="AH208" s="20">
        <f t="shared" si="322"/>
        <v>0</v>
      </c>
      <c r="AI208" s="20">
        <f t="shared" ref="AI208:BG208" si="323">SUM(AI209:AI211)</f>
        <v>0</v>
      </c>
      <c r="AJ208" s="20">
        <f t="shared" si="323"/>
        <v>0</v>
      </c>
      <c r="AK208" s="20">
        <f t="shared" si="323"/>
        <v>0</v>
      </c>
      <c r="AL208" s="20">
        <f t="shared" si="323"/>
        <v>0</v>
      </c>
      <c r="AM208" s="20">
        <f t="shared" si="323"/>
        <v>0</v>
      </c>
      <c r="AN208" s="20">
        <f t="shared" si="323"/>
        <v>0</v>
      </c>
      <c r="AO208" s="20">
        <f t="shared" si="323"/>
        <v>0</v>
      </c>
      <c r="AP208" s="20">
        <f t="shared" si="323"/>
        <v>0</v>
      </c>
      <c r="AQ208" s="20">
        <f t="shared" si="323"/>
        <v>0</v>
      </c>
      <c r="AR208" s="20">
        <f t="shared" si="323"/>
        <v>0</v>
      </c>
      <c r="AS208" s="20">
        <f t="shared" si="323"/>
        <v>0</v>
      </c>
      <c r="AT208" s="20">
        <f t="shared" si="323"/>
        <v>0</v>
      </c>
      <c r="AU208" s="20">
        <f t="shared" si="323"/>
        <v>0</v>
      </c>
      <c r="AV208" s="20">
        <f t="shared" si="323"/>
        <v>0</v>
      </c>
      <c r="AW208" s="20">
        <f t="shared" si="323"/>
        <v>0</v>
      </c>
      <c r="AX208" s="20">
        <f t="shared" si="323"/>
        <v>0</v>
      </c>
      <c r="AY208" s="20">
        <f t="shared" si="323"/>
        <v>0</v>
      </c>
      <c r="AZ208" s="20">
        <f t="shared" si="323"/>
        <v>0</v>
      </c>
      <c r="BA208" s="20">
        <f t="shared" si="323"/>
        <v>0</v>
      </c>
      <c r="BB208" s="20">
        <f t="shared" si="323"/>
        <v>0</v>
      </c>
      <c r="BC208" s="20">
        <f t="shared" si="323"/>
        <v>0</v>
      </c>
      <c r="BD208" s="20">
        <f t="shared" si="323"/>
        <v>0</v>
      </c>
      <c r="BE208" s="20">
        <f t="shared" si="323"/>
        <v>0</v>
      </c>
      <c r="BF208" s="20">
        <f t="shared" si="323"/>
        <v>0</v>
      </c>
      <c r="BG208" s="20">
        <f t="shared" si="323"/>
        <v>0</v>
      </c>
      <c r="BH208" s="19" t="s">
        <v>493</v>
      </c>
    </row>
    <row r="209" spans="1:60">
      <c r="A209" s="27" t="s">
        <v>489</v>
      </c>
      <c r="B209" s="34" t="s">
        <v>218</v>
      </c>
      <c r="C209" s="29" t="s">
        <v>490</v>
      </c>
      <c r="D209" s="29" t="s">
        <v>82</v>
      </c>
      <c r="E209" s="31">
        <v>0</v>
      </c>
      <c r="F209" s="31">
        <v>0</v>
      </c>
      <c r="G209" s="31">
        <v>0</v>
      </c>
      <c r="H209" s="31">
        <v>0</v>
      </c>
      <c r="I209" s="31">
        <v>0</v>
      </c>
      <c r="J209" s="78">
        <v>0</v>
      </c>
      <c r="K209" s="78">
        <v>0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0</v>
      </c>
      <c r="T209" s="78">
        <v>0</v>
      </c>
      <c r="U209" s="78">
        <v>0</v>
      </c>
      <c r="V209" s="78">
        <v>0</v>
      </c>
      <c r="W209" s="78">
        <v>0</v>
      </c>
      <c r="X209" s="78">
        <v>0</v>
      </c>
      <c r="Y209" s="78">
        <v>0</v>
      </c>
      <c r="Z209" s="78">
        <v>0</v>
      </c>
      <c r="AA209" s="78">
        <v>0</v>
      </c>
      <c r="AB209" s="78">
        <v>0</v>
      </c>
      <c r="AC209" s="78">
        <v>0</v>
      </c>
      <c r="AD209" s="31">
        <v>0</v>
      </c>
      <c r="AE209" s="31">
        <v>0</v>
      </c>
      <c r="AF209" s="31">
        <v>0</v>
      </c>
      <c r="AG209" s="31">
        <v>0</v>
      </c>
      <c r="AH209" s="31">
        <v>0</v>
      </c>
      <c r="AI209" s="78">
        <v>0</v>
      </c>
      <c r="AJ209" s="78">
        <v>0</v>
      </c>
      <c r="AK209" s="78">
        <v>0</v>
      </c>
      <c r="AL209" s="78">
        <v>0</v>
      </c>
      <c r="AM209" s="78">
        <v>0</v>
      </c>
      <c r="AN209" s="78">
        <v>0</v>
      </c>
      <c r="AO209" s="78">
        <v>0</v>
      </c>
      <c r="AP209" s="78">
        <v>0</v>
      </c>
      <c r="AQ209" s="78">
        <v>0</v>
      </c>
      <c r="AR209" s="78">
        <v>0</v>
      </c>
      <c r="AS209" s="78">
        <v>0</v>
      </c>
      <c r="AT209" s="78">
        <v>0</v>
      </c>
      <c r="AU209" s="78">
        <v>0</v>
      </c>
      <c r="AV209" s="78">
        <v>0</v>
      </c>
      <c r="AW209" s="78">
        <v>0</v>
      </c>
      <c r="AX209" s="78">
        <v>0</v>
      </c>
      <c r="AY209" s="78">
        <v>0</v>
      </c>
      <c r="AZ209" s="78">
        <v>0</v>
      </c>
      <c r="BA209" s="78">
        <v>0</v>
      </c>
      <c r="BB209" s="78">
        <v>0</v>
      </c>
      <c r="BC209" s="31">
        <v>0</v>
      </c>
      <c r="BD209" s="31">
        <v>0</v>
      </c>
      <c r="BE209" s="31">
        <v>0</v>
      </c>
      <c r="BF209" s="31">
        <v>0</v>
      </c>
      <c r="BG209" s="31">
        <v>0</v>
      </c>
      <c r="BH209" s="30" t="s">
        <v>494</v>
      </c>
    </row>
    <row r="210" spans="1:60" ht="47.25">
      <c r="A210" s="27" t="s">
        <v>491</v>
      </c>
      <c r="B210" s="40" t="s">
        <v>219</v>
      </c>
      <c r="C210" s="29" t="s">
        <v>220</v>
      </c>
      <c r="D210" s="29" t="s">
        <v>82</v>
      </c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78">
        <v>0</v>
      </c>
      <c r="K210" s="78">
        <v>0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0</v>
      </c>
      <c r="T210" s="78">
        <v>0</v>
      </c>
      <c r="U210" s="78">
        <v>0</v>
      </c>
      <c r="V210" s="78">
        <v>0</v>
      </c>
      <c r="W210" s="78">
        <v>0</v>
      </c>
      <c r="X210" s="78">
        <v>0</v>
      </c>
      <c r="Y210" s="78">
        <v>0</v>
      </c>
      <c r="Z210" s="78">
        <v>0</v>
      </c>
      <c r="AA210" s="78">
        <v>0</v>
      </c>
      <c r="AB210" s="78">
        <v>0</v>
      </c>
      <c r="AC210" s="78">
        <v>0</v>
      </c>
      <c r="AD210" s="31">
        <v>0</v>
      </c>
      <c r="AE210" s="31">
        <v>0</v>
      </c>
      <c r="AF210" s="31">
        <v>0</v>
      </c>
      <c r="AG210" s="31">
        <v>0</v>
      </c>
      <c r="AH210" s="31">
        <v>0</v>
      </c>
      <c r="AI210" s="78">
        <v>0</v>
      </c>
      <c r="AJ210" s="78">
        <v>0</v>
      </c>
      <c r="AK210" s="78">
        <v>0</v>
      </c>
      <c r="AL210" s="78">
        <v>0</v>
      </c>
      <c r="AM210" s="78">
        <v>0</v>
      </c>
      <c r="AN210" s="78">
        <v>0</v>
      </c>
      <c r="AO210" s="78">
        <v>0</v>
      </c>
      <c r="AP210" s="78">
        <v>0</v>
      </c>
      <c r="AQ210" s="78">
        <v>0</v>
      </c>
      <c r="AR210" s="78">
        <v>0</v>
      </c>
      <c r="AS210" s="78">
        <v>0</v>
      </c>
      <c r="AT210" s="78">
        <v>0</v>
      </c>
      <c r="AU210" s="78">
        <v>0</v>
      </c>
      <c r="AV210" s="78">
        <v>0</v>
      </c>
      <c r="AW210" s="78">
        <v>0</v>
      </c>
      <c r="AX210" s="78">
        <v>0</v>
      </c>
      <c r="AY210" s="78">
        <v>0</v>
      </c>
      <c r="AZ210" s="78">
        <v>0</v>
      </c>
      <c r="BA210" s="78">
        <v>0</v>
      </c>
      <c r="BB210" s="78">
        <v>0</v>
      </c>
      <c r="BC210" s="31">
        <v>0</v>
      </c>
      <c r="BD210" s="31">
        <v>0</v>
      </c>
      <c r="BE210" s="31">
        <v>0</v>
      </c>
      <c r="BF210" s="31">
        <v>0</v>
      </c>
      <c r="BG210" s="31">
        <v>0</v>
      </c>
      <c r="BH210" s="30" t="s">
        <v>494</v>
      </c>
    </row>
    <row r="211" spans="1:60">
      <c r="A211" s="27" t="s">
        <v>492</v>
      </c>
      <c r="B211" s="28" t="s">
        <v>221</v>
      </c>
      <c r="C211" s="64" t="s">
        <v>222</v>
      </c>
      <c r="D211" s="64" t="s">
        <v>82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78">
        <v>0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0</v>
      </c>
      <c r="S211" s="78">
        <v>0</v>
      </c>
      <c r="T211" s="78">
        <v>0</v>
      </c>
      <c r="U211" s="78">
        <v>0</v>
      </c>
      <c r="V211" s="78">
        <v>0</v>
      </c>
      <c r="W211" s="78">
        <v>0</v>
      </c>
      <c r="X211" s="78">
        <v>0</v>
      </c>
      <c r="Y211" s="78">
        <v>0</v>
      </c>
      <c r="Z211" s="78">
        <v>0</v>
      </c>
      <c r="AA211" s="78">
        <v>0</v>
      </c>
      <c r="AB211" s="78">
        <v>0</v>
      </c>
      <c r="AC211" s="78">
        <v>0</v>
      </c>
      <c r="AD211" s="31">
        <v>0</v>
      </c>
      <c r="AE211" s="31">
        <v>0</v>
      </c>
      <c r="AF211" s="31">
        <v>0</v>
      </c>
      <c r="AG211" s="31">
        <v>0</v>
      </c>
      <c r="AH211" s="31">
        <v>0</v>
      </c>
      <c r="AI211" s="78">
        <v>0</v>
      </c>
      <c r="AJ211" s="78">
        <v>0</v>
      </c>
      <c r="AK211" s="78">
        <v>0</v>
      </c>
      <c r="AL211" s="78">
        <v>0</v>
      </c>
      <c r="AM211" s="78">
        <v>0</v>
      </c>
      <c r="AN211" s="78">
        <v>0</v>
      </c>
      <c r="AO211" s="78">
        <v>0</v>
      </c>
      <c r="AP211" s="78">
        <v>0</v>
      </c>
      <c r="AQ211" s="78">
        <v>0</v>
      </c>
      <c r="AR211" s="78">
        <v>0</v>
      </c>
      <c r="AS211" s="78">
        <v>0</v>
      </c>
      <c r="AT211" s="78">
        <v>0</v>
      </c>
      <c r="AU211" s="78">
        <v>0</v>
      </c>
      <c r="AV211" s="78">
        <v>0</v>
      </c>
      <c r="AW211" s="78">
        <v>0</v>
      </c>
      <c r="AX211" s="78">
        <v>0</v>
      </c>
      <c r="AY211" s="78">
        <v>0</v>
      </c>
      <c r="AZ211" s="78">
        <v>0</v>
      </c>
      <c r="BA211" s="78">
        <v>0</v>
      </c>
      <c r="BB211" s="78">
        <v>0</v>
      </c>
      <c r="BC211" s="31">
        <v>0</v>
      </c>
      <c r="BD211" s="31">
        <v>0</v>
      </c>
      <c r="BE211" s="31">
        <v>0</v>
      </c>
      <c r="BF211" s="31">
        <v>0</v>
      </c>
      <c r="BG211" s="31">
        <v>0</v>
      </c>
      <c r="BH211" s="30" t="s">
        <v>494</v>
      </c>
    </row>
  </sheetData>
  <mergeCells count="84">
    <mergeCell ref="AX18:BB18"/>
    <mergeCell ref="Y18:AC18"/>
    <mergeCell ref="AD18:AH18"/>
    <mergeCell ref="AI18:AM18"/>
    <mergeCell ref="AN18:AR18"/>
    <mergeCell ref="AS18:AW18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4:BH4"/>
    <mergeCell ref="A5:BH5"/>
    <mergeCell ref="A7:BH7"/>
    <mergeCell ref="A8:BH8"/>
    <mergeCell ref="A10:BH10"/>
    <mergeCell ref="W140:W141"/>
    <mergeCell ref="X140:X141"/>
    <mergeCell ref="Y140:Y141"/>
    <mergeCell ref="Z140:Z141"/>
    <mergeCell ref="D140:D141"/>
    <mergeCell ref="J140:J141"/>
    <mergeCell ref="K140:K141"/>
    <mergeCell ref="L140:L141"/>
    <mergeCell ref="M140:M141"/>
    <mergeCell ref="N140:N141"/>
    <mergeCell ref="O140:O141"/>
    <mergeCell ref="P140:P141"/>
    <mergeCell ref="Q140:Q141"/>
    <mergeCell ref="R140:R141"/>
    <mergeCell ref="S140:S141"/>
    <mergeCell ref="T140:T141"/>
    <mergeCell ref="U140:U141"/>
    <mergeCell ref="V140:V141"/>
    <mergeCell ref="AT140:AT141"/>
    <mergeCell ref="AU140:AU141"/>
    <mergeCell ref="AV140:AV141"/>
    <mergeCell ref="AW140:AW141"/>
    <mergeCell ref="AA140:AA141"/>
    <mergeCell ref="AB140:AB141"/>
    <mergeCell ref="AC140:AC141"/>
    <mergeCell ref="AI140:AI141"/>
    <mergeCell ref="AJ140:AJ141"/>
    <mergeCell ref="AK140:AK141"/>
    <mergeCell ref="AL140:AL141"/>
    <mergeCell ref="AM140:AM141"/>
    <mergeCell ref="AN140:AN141"/>
    <mergeCell ref="AO140:AO141"/>
    <mergeCell ref="AP140:AP141"/>
    <mergeCell ref="AQ140:AQ141"/>
    <mergeCell ref="AR140:AR141"/>
    <mergeCell ref="AS140:AS141"/>
    <mergeCell ref="BH140:BH141"/>
    <mergeCell ref="E140:E141"/>
    <mergeCell ref="F140:F141"/>
    <mergeCell ref="G140:G141"/>
    <mergeCell ref="H140:H141"/>
    <mergeCell ref="I140:I141"/>
    <mergeCell ref="AD140:AD141"/>
    <mergeCell ref="AE140:AE141"/>
    <mergeCell ref="AF140:AF141"/>
    <mergeCell ref="AG140:AG141"/>
    <mergeCell ref="AH140:AH141"/>
    <mergeCell ref="BC140:BC141"/>
    <mergeCell ref="BD140:BD141"/>
    <mergeCell ref="BE140:BE141"/>
    <mergeCell ref="BF140:BF141"/>
    <mergeCell ref="BG140:BG141"/>
    <mergeCell ref="AX140:AX141"/>
    <mergeCell ref="AY140:AY141"/>
    <mergeCell ref="AZ140:AZ141"/>
    <mergeCell ref="BA140:BA141"/>
    <mergeCell ref="BB140:BB141"/>
  </mergeCells>
  <conditionalFormatting sqref="B204">
    <cfRule type="cellIs" dxfId="8" priority="9" stopIfTrue="1" operator="equal">
      <formula>0</formula>
    </cfRule>
  </conditionalFormatting>
  <conditionalFormatting sqref="D171 D173 D183 D149 D151 D153 D155 D157 D159 D161 D163 D146 D166 D168 D45 D54 D56 D61 D63 D65 D68 D48 D50 D58 D75 D30 D71">
    <cfRule type="cellIs" dxfId="7" priority="8" operator="notEqual">
      <formula>"нд"</formula>
    </cfRule>
  </conditionalFormatting>
  <conditionalFormatting sqref="E30:AH30">
    <cfRule type="cellIs" dxfId="6" priority="7" operator="notEqual">
      <formula>"нд"</formula>
    </cfRule>
  </conditionalFormatting>
  <conditionalFormatting sqref="E30:AH30">
    <cfRule type="cellIs" dxfId="5" priority="6" operator="notEqual">
      <formula>"нд"</formula>
    </cfRule>
  </conditionalFormatting>
  <conditionalFormatting sqref="AI30:BG30">
    <cfRule type="cellIs" dxfId="4" priority="5" operator="notEqual">
      <formula>"нд"</formula>
    </cfRule>
  </conditionalFormatting>
  <conditionalFormatting sqref="AI30:BG30">
    <cfRule type="cellIs" dxfId="3" priority="4" operator="notEqual">
      <formula>"нд"</formula>
    </cfRule>
  </conditionalFormatting>
  <conditionalFormatting sqref="BH30">
    <cfRule type="cellIs" dxfId="2" priority="3" operator="notEqual">
      <formula>"нд"</formula>
    </cfRule>
  </conditionalFormatting>
  <conditionalFormatting sqref="BH30">
    <cfRule type="cellIs" dxfId="1" priority="2" operator="notEqual">
      <formula>"нд"</formula>
    </cfRule>
  </conditionalFormatting>
  <conditionalFormatting sqref="B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alignWithMargins="0"/>
  <colBreaks count="1" manualBreakCount="1">
    <brk id="29" max="2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2019-07-01T07:59:20Z</dcterms:modified>
</cp:coreProperties>
</file>