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734" activeTab="0"/>
  </bookViews>
  <sheets>
    <sheet name="2019" sheetId="1" r:id="rId1"/>
  </sheets>
  <definedNames>
    <definedName name="_xlnm._FilterDatabase" localSheetId="0" hidden="1">'2019'!$A$5:$N$46</definedName>
    <definedName name="_xlnm.Print_Area" localSheetId="0">'2019'!$A$1:$N$7</definedName>
  </definedNames>
  <calcPr fullCalcOnLoad="1" refMode="R1C1"/>
</workbook>
</file>

<file path=xl/sharedStrings.xml><?xml version="1.0" encoding="utf-8"?>
<sst xmlns="http://schemas.openxmlformats.org/spreadsheetml/2006/main" count="274" uniqueCount="220">
  <si>
    <t>№ п/п</t>
  </si>
  <si>
    <t>Подключение, дата</t>
  </si>
  <si>
    <t>Дата заявки</t>
  </si>
  <si>
    <t>Заявитель</t>
  </si>
  <si>
    <t>Адрес</t>
  </si>
  <si>
    <t>Объект</t>
  </si>
  <si>
    <t>входящий № заявки</t>
  </si>
  <si>
    <t>Проверка выполнения ТУ, дата</t>
  </si>
  <si>
    <t>5</t>
  </si>
  <si>
    <t xml:space="preserve">ОГРН </t>
  </si>
  <si>
    <t>ПАО "Ростелеком"</t>
  </si>
  <si>
    <t>1027700198767</t>
  </si>
  <si>
    <t>АНО "Спорткомплекс "Чайка"</t>
  </si>
  <si>
    <t>Мощность, кВт</t>
  </si>
  <si>
    <t>в т.ч. присоединяемая</t>
  </si>
  <si>
    <t>1115100000894</t>
  </si>
  <si>
    <t>(№ договора, дата заключения, текущее положение дел)</t>
  </si>
  <si>
    <t>Максималь - ная</t>
  </si>
  <si>
    <t>ГОУСП "Тулома"</t>
  </si>
  <si>
    <t>1035100046420</t>
  </si>
  <si>
    <t>Точка присоединения</t>
  </si>
  <si>
    <t>коровник №1, молочный блок</t>
  </si>
  <si>
    <t>Мурманская область, Ковдорский район, н.п. Лейпи пром площадка ГОУСП "Тулома"</t>
  </si>
  <si>
    <t>оборудование связи</t>
  </si>
  <si>
    <t>г.Ковдор</t>
  </si>
  <si>
    <t>ИП Алыев Мансур Намаз оглы</t>
  </si>
  <si>
    <t>309510814900010</t>
  </si>
  <si>
    <t>ООО "Косам"</t>
  </si>
  <si>
    <t>оп. №29 ВЛ-0,4 кВ от ТП-44, РУ-0,4 кВ, ф.7(8)</t>
  </si>
  <si>
    <t>РП-3</t>
  </si>
  <si>
    <t>КТП-108</t>
  </si>
  <si>
    <t>Освещение стадиона</t>
  </si>
  <si>
    <t>Мурманская область, г. Ковдор, в районе д.5, по ул. Сухачева</t>
  </si>
  <si>
    <t>ТП-67</t>
  </si>
  <si>
    <t>КТПН-6</t>
  </si>
  <si>
    <t>Центр питания филиала АО "МЭС"</t>
  </si>
  <si>
    <t>КТП-625</t>
  </si>
  <si>
    <t>ТП-43</t>
  </si>
  <si>
    <t>КТП-6</t>
  </si>
  <si>
    <t xml:space="preserve"> -</t>
  </si>
  <si>
    <t>Подъезды жилых домов</t>
  </si>
  <si>
    <t>ТП-50</t>
  </si>
  <si>
    <t>КТП-88</t>
  </si>
  <si>
    <t xml:space="preserve">Нежилое помещение </t>
  </si>
  <si>
    <t>РУ-0,4 кВ ТП-43</t>
  </si>
  <si>
    <t>ТП-44 ф.7</t>
  </si>
  <si>
    <t>Мурманская область, г. Ковдор, ул. Комсомольская д.8</t>
  </si>
  <si>
    <t>Договор № ТП-78-2/2017 от 12.05.2017г. Выполнение заявителем ТУ. Направлено на согласование 18.05.2018 доп. согл. о продлении ТУ до 12.05.19</t>
  </si>
  <si>
    <t>ООО ЭСК "Велл-трайд"</t>
  </si>
  <si>
    <t>1167847238327</t>
  </si>
  <si>
    <t>КТПН котельной</t>
  </si>
  <si>
    <t>Мурманская область, Ковдорский район, н.п. Енский</t>
  </si>
  <si>
    <t>06.08.2014, 02.04.2015, 27.01.2016, 15.05.2017, 26.06.2018</t>
  </si>
  <si>
    <t>ТП-75</t>
  </si>
  <si>
    <t>ф.1 РУ 0,4 кВ ТП-75</t>
  </si>
  <si>
    <t>Приходящий кабель в ВРУ д. №8 по ул. Комсомольская с ф.16 РУ 0,4 кВ РП-3</t>
  </si>
  <si>
    <t>ФЛ Мальцева Анна Геннадьевна</t>
  </si>
  <si>
    <t>Гараж №11 блока "П"</t>
  </si>
  <si>
    <t>КТПН-8</t>
  </si>
  <si>
    <t>Мурманская область, г. Ковдор ул. Сухачева</t>
  </si>
  <si>
    <t>ФЛ Любимов Максим Владимирович</t>
  </si>
  <si>
    <t>Гараж №5 блока "И"</t>
  </si>
  <si>
    <t>ФЛ Серебрякова Татьяна Владимировна</t>
  </si>
  <si>
    <t>Гараж №7 блока "Л"</t>
  </si>
  <si>
    <t>ФЛ Локтин Сергей Иванович</t>
  </si>
  <si>
    <t>Гараж №12 блока "К"</t>
  </si>
  <si>
    <t>ФЛ Володин Владимир Анатольевич</t>
  </si>
  <si>
    <t>Гараж №21 блока "Д"</t>
  </si>
  <si>
    <t>ФЛ Хоменко Андрей Викторович</t>
  </si>
  <si>
    <t>Гараж №14 блока "К"</t>
  </si>
  <si>
    <t>ТП-667/2018 от 08.08.2018 г. согласован 2-мя сторонами, заявитель и сетевая организация выполняют ТУ.</t>
  </si>
  <si>
    <t>ФЛ Багринцев Алексей Викторович</t>
  </si>
  <si>
    <t>Гараж №10 блока "Б"</t>
  </si>
  <si>
    <t>ФЛ Николаенко Алексей Васильевич</t>
  </si>
  <si>
    <t>Гараж №13 блока "З"</t>
  </si>
  <si>
    <t>ФЛ Уваров Ефим Федорович</t>
  </si>
  <si>
    <t>Гараж №20 блока "А-1"</t>
  </si>
  <si>
    <t>ФЛ Либров Алексей Сергеевич</t>
  </si>
  <si>
    <t>Гараж №3 блока "Ж"</t>
  </si>
  <si>
    <t>ФЛ Рыбакин Николай Яковлевич</t>
  </si>
  <si>
    <t>Гараж №13 блока "П"</t>
  </si>
  <si>
    <t>ФЛ Ермаков Геннадий Васильевич</t>
  </si>
  <si>
    <t>Гараж №12 блока "Б"</t>
  </si>
  <si>
    <t>ФЛ Калясев Андрей Александрович</t>
  </si>
  <si>
    <t>Гараж №6 блока "А-1"</t>
  </si>
  <si>
    <t>РЩ гаража</t>
  </si>
  <si>
    <t>Договор ТП-671/2018 от 03.08.2018 г. согласован 2-мя сторонами, заявитель и сетевая организация выполняют ТУ.</t>
  </si>
  <si>
    <t>Договор ТП-672/2018 от 03.08.2018 г. согласован 2-мя сторонами, заявитель и сетевая организация выполняют ТУ.</t>
  </si>
  <si>
    <t>Договор ТП-678/2018 от 07.08.2018 г. согласован 2-мя сторонами, заявитель и сетевая организация выполняют ТУ.</t>
  </si>
  <si>
    <t>Договор ТП-674/2018 от 03.08.2018 г. согласован 2-мя сторонами, заявитель выполняет ТУ.</t>
  </si>
  <si>
    <t>Договор ТП-682/2018 от 15.08.2018 г. согласован 2-мя сторонами, заявитель и сетевая организация выполняют ТУ.</t>
  </si>
  <si>
    <t>Договор ТП-679/2018 от 07.08.2018 г. согласован 2-мя сторонами, заявитель и сетевая организация выполняют ТУ.</t>
  </si>
  <si>
    <t>Договор ТП-685/2018 от 15.08.2018 г. согласован 2-мя сторонами, заявитель и сетевая организация выполняют ТУ.</t>
  </si>
  <si>
    <t>Договор ТП-686/2018 от 22.08.2018 г. согласован 2-мя сторонами, заявитель и сетевая организация выполняют ТУ.</t>
  </si>
  <si>
    <t>ФЛ Князева Вера Николаевна</t>
  </si>
  <si>
    <t>РЩ нежилых помещений (дача)</t>
  </si>
  <si>
    <t>Мурманская область, Ковдорский район н.п. Риколатва ул. Набережная д.6</t>
  </si>
  <si>
    <t>Плашечные зажимы на оп. №2 ВЛ 0,4 кВ №1 от КТПН-6</t>
  </si>
  <si>
    <t>Договор ТП-427/2018 от  19.09.2018 г. заключен, заявитель выполняет ТУ</t>
  </si>
  <si>
    <t>Договор ТП-688/2018 от 27.08.2018 г.договор заключен, заявитель и сетевая организация выполняют ТУ</t>
  </si>
  <si>
    <t>Договор ТП-684/2018 от 15.08.2018 г. заключен, заявитель и сетевая организация выполняют ТУ.</t>
  </si>
  <si>
    <t>Договор ТП-680/2018 от 15.08.2018 г. заключен, заявитель и сетевая организация выполняют ТУ.</t>
  </si>
  <si>
    <t>Договор ТП-255-6/2018 от 05.03.2018 г. согласован 2-мя сторонами, заявитель выполняет ТУ.</t>
  </si>
  <si>
    <t>ФЛ Кучумов Сергей Александрович</t>
  </si>
  <si>
    <t>ИП Моркина Леся Владимировна</t>
  </si>
  <si>
    <t>РЩ нежилого помещения</t>
  </si>
  <si>
    <t>Мурманская область, г. Ковдор, тер. Квартал 163 (в районе СТО) кад. № зем. Участка 51:05:0000000:357</t>
  </si>
  <si>
    <t>ф.3 РУ-0,4 кВ КТП-88</t>
  </si>
  <si>
    <t>314510832900022</t>
  </si>
  <si>
    <t>Мурманская область, г. Ковдор, между домами 6 и 8 по ул. Кошица</t>
  </si>
  <si>
    <t>ФЛ Харисов Рамиль Каюмович</t>
  </si>
  <si>
    <t>Мурманская область, г. Ковдор,ул. Промстрой II, блок В, пом.1</t>
  </si>
  <si>
    <t>Договор ТП-681/2018 от 22.08.2018 г. договор заключен, заявитель и сетевая организация выполняют ТУ</t>
  </si>
  <si>
    <t>Договор№ ТП-660/2018 от 03.05.2018г. Заявитель выполняет ТУ</t>
  </si>
  <si>
    <t>ОАО "Ковдорслюда"</t>
  </si>
  <si>
    <t>РЩ сооружения</t>
  </si>
  <si>
    <t>Мурманская область, Ковдорский район н.п. Енский ул. Железнодорожная д.33</t>
  </si>
  <si>
    <t>ФЛ Цветкова Нина Абрамовна</t>
  </si>
  <si>
    <t>Мурманская область, Ковдорский район н.п. Риколатва, ул. горняков, д.4, помещение 2</t>
  </si>
  <si>
    <t>Договор ТП-675/2018 от 03.12.2018</t>
  </si>
  <si>
    <t>Плашечные зажимы на опоре №26  ВЛ 0,4 кВ №2 КТП-108 ф.2</t>
  </si>
  <si>
    <t>Договор ТП-401-1/2018 от 29.11.2018 отправлен заявителю на согласование</t>
  </si>
  <si>
    <t>РЩ (нестационарного объекта) торгового павильона</t>
  </si>
  <si>
    <t>ТП-50 ф.11 РУ 0,4 кВ</t>
  </si>
  <si>
    <t>Зажимы изоляторов на опоре №33 ВЛ-0,4 кВ ТП-67</t>
  </si>
  <si>
    <t>ТП-54 ф.11</t>
  </si>
  <si>
    <t>РУ 0,4 КТПН-8</t>
  </si>
  <si>
    <t>РШ на блоке гаражей  "А1"</t>
  </si>
  <si>
    <t>РШ на блоке гаражей  "Б"</t>
  </si>
  <si>
    <t>РШ на блоке гаражей  "П"</t>
  </si>
  <si>
    <t>РШ на блоке гаражей  "Ж"</t>
  </si>
  <si>
    <t>РШ на блоке гаражей  "Д"</t>
  </si>
  <si>
    <t>ФЛ Кокнов Борис Николаевич</t>
  </si>
  <si>
    <t>Мурманская область, г. Ковдор ул. Сухачева, блок "Е" гараж №24</t>
  </si>
  <si>
    <t>ФЛ Марченко Анатолий Николаевич</t>
  </si>
  <si>
    <t>Мурманская область, г. Ковдор ул. Сухачева, блок "Е" гараж №29</t>
  </si>
  <si>
    <t>РЩ нежилого помещения (дача)</t>
  </si>
  <si>
    <t xml:space="preserve">1025100748397
</t>
  </si>
  <si>
    <t>вводной РЩ передвижной временной установки</t>
  </si>
  <si>
    <t>Мурманская область, г. Ковдор, ул. Новая  в районе АБЗ рудника желещный</t>
  </si>
  <si>
    <t>Договор ТП-706/2018 от 25.12.2018 заключен, заявитель и сетевая организация выполняют ТУ</t>
  </si>
  <si>
    <t>Договор ТП-707/2018 от 26.12.2018 заключен, заявитель и сетевая организация выполняют ТУ</t>
  </si>
  <si>
    <t>Договор ТП-708/2018 от 27.12.2018 заключен, заявитель и сетевая организация выполняют ТУ</t>
  </si>
  <si>
    <t>ФЛ Губин Иван Юрьевич</t>
  </si>
  <si>
    <t xml:space="preserve">Мурманская область, г. Ковдор ул. Сухачева, блок "О" </t>
  </si>
  <si>
    <t>Плашечные зажимы опоры № 27 ВЛ 0,4 кВ №2 КТП-6 РУ-0,4 кВ ф.3</t>
  </si>
  <si>
    <r>
      <t xml:space="preserve">Договор ТП-702/2018 от 18.10.2018  договор закрыт  </t>
    </r>
    <r>
      <rPr>
        <sz val="10"/>
        <color indexed="10"/>
        <rFont val="Times New Roman"/>
        <family val="1"/>
      </rPr>
      <t>действие договора до 13.12.2019</t>
    </r>
  </si>
  <si>
    <t>Сведения о ходе реализации технологического присоединения объектов заявителей обратившихся в филиал АО "МЭС" "Ковдорская электросеть" на 2019 г.</t>
  </si>
  <si>
    <t>ИП Иванов Сергей Сергеевич</t>
  </si>
  <si>
    <t>318519000034032</t>
  </si>
  <si>
    <t>Мурманская область, г. Ковдор, ул. Коновалова д.18 (пристройка) 2 этаж, пом.2, комната №16</t>
  </si>
  <si>
    <t>ФЛ Дугаева Елена Анатольевна</t>
  </si>
  <si>
    <t>Мурманская область, г. Ковдор, ул. Чехова д.4, 3 этаж, комната №44</t>
  </si>
  <si>
    <t>Договор ТП-713/2019 от 22.01.2019 заключен, заявитель выполняет ТУ</t>
  </si>
  <si>
    <t>ВРУ д.4, ул. Чехова</t>
  </si>
  <si>
    <t>ВЛ 10 кВ №9,№15</t>
  </si>
  <si>
    <t>Болтовое соединение клемм линейного разъединителя Р-1 на оп. №21а ВЛ 10 кВ №9, Р-2 на оп. №18а ВЛ 10 кВ №15</t>
  </si>
  <si>
    <t>ВРУ д.18, ул. Коновалова (пристройка)</t>
  </si>
  <si>
    <t>ТП-48 ф.1</t>
  </si>
  <si>
    <r>
      <t xml:space="preserve">Договор ТП-575-1/2019 от 11.01.2019 </t>
    </r>
    <r>
      <rPr>
        <sz val="10"/>
        <color indexed="10"/>
        <rFont val="Times New Roman"/>
        <family val="1"/>
      </rPr>
      <t xml:space="preserve">(договор сроком на 12 мес.) </t>
    </r>
    <r>
      <rPr>
        <sz val="10"/>
        <rFont val="Times New Roman"/>
        <family val="1"/>
      </rPr>
      <t>заключен 28.01.19 работы по договору выполнены</t>
    </r>
  </si>
  <si>
    <t>Договор ТП-703/2018 от 25.10.2018 заключен, работы по договору выполнены</t>
  </si>
  <si>
    <t>Договор ТП-461-1/2018 от 22.10.2018 с доп. Соглашением заключен, работы по договору выполнены</t>
  </si>
  <si>
    <t>42 точки     33 точки       2 точки         2 точки         1 точка</t>
  </si>
  <si>
    <t>Направлен договор ТП №329/1 от         28.08.2015 с ТУ №58, договор расторгнут (доп. Соглаш №1.)</t>
  </si>
  <si>
    <t>ФЛ Горев Сергей Леонидович</t>
  </si>
  <si>
    <t>Мурманская область, г. Ковдор ул. Сухачева, блок "А", гараж № 4</t>
  </si>
  <si>
    <t>ФЛ Селезнева Наталья Сергеевна</t>
  </si>
  <si>
    <t>Мурманская область, г. Ковдор ул. Сухачева, блок "З", гараж № 7</t>
  </si>
  <si>
    <t>Договор ТП-715/2019 от 15.02.2019г. заключен, заявитель и сетевая организация выполняют ТУ</t>
  </si>
  <si>
    <t>Договор ТП-716/2019 от 20.02.2019г. заключен, заявитель и сетевая организация выполняют ТУ</t>
  </si>
  <si>
    <t xml:space="preserve">Мурманское региональное отделение Общероссийской организации «Российский красный крест» </t>
  </si>
  <si>
    <t>Мурманская область, г. Ковдор, ул. Коновалова д.18, здание начальной школы, комнаты №3, №6.</t>
  </si>
  <si>
    <t>ВРУ д.18,ул. Коновалова (пристройка)</t>
  </si>
  <si>
    <t>ТП-48 ф.1 РУ 0,4кВ</t>
  </si>
  <si>
    <t>РЩ квартиры</t>
  </si>
  <si>
    <t>Мурманская область, Ковдорский район, н.п. Риколатва, ул. Набережная, д.4, кв.1</t>
  </si>
  <si>
    <t>Договор ТП-720/2019 от 19.03.2019 заключен, заявитель выполняет ТУ</t>
  </si>
  <si>
    <t>плашечные зажимы опоры № 12 ВЛ 0,4 кВ №1 КТП-6 ф.2</t>
  </si>
  <si>
    <t>КТП-6 ф.2 РУ-0,4 кВ</t>
  </si>
  <si>
    <t xml:space="preserve"> ИП Алеветдинова Марина Николаевна </t>
  </si>
  <si>
    <t>Мурманская область, г. Ковдор, ул. Кошица д.2а, второй этаж,  номер на поэтажном плане IV.</t>
  </si>
  <si>
    <t>Договор ТП-717-1/2019 от 14.03.2019 заключен, заявитель выполняет ТУ</t>
  </si>
  <si>
    <t>ВРУ д.2А, ул.Кошица</t>
  </si>
  <si>
    <t>ФЛ Емельянова Ольга Эдуардовна</t>
  </si>
  <si>
    <t>1025100859497</t>
  </si>
  <si>
    <t>312510827800016</t>
  </si>
  <si>
    <t xml:space="preserve">ф.6 РУ-0.4 кВ ТП-44  </t>
  </si>
  <si>
    <t>ИП Ильичева Дарья Александровна</t>
  </si>
  <si>
    <t>316519000072830</t>
  </si>
  <si>
    <t>319519000002476</t>
  </si>
  <si>
    <t>РЩ нежилого помещения (спортивного зала)</t>
  </si>
  <si>
    <t>Мурманская область, г. Ковдор, ул. Баштыркова, д.1, 1 этаж, комнаты №№33,34,47,48.</t>
  </si>
  <si>
    <t>Договор ТП-712/2019 от 21.01.2019 заключен, работы по договору выполнены</t>
  </si>
  <si>
    <t>Мурманская область,  Ковдорский район, с. Ёна, участок с кадастровыми номерами 51:05:0050103:96,51:05:0050103:98, 51:05:0050103:10.</t>
  </si>
  <si>
    <t>Договор ТП-722/2019 от 12.04.2019 заключен, заявитель выполняет ТУ.</t>
  </si>
  <si>
    <t>ЛЭП 0,4 кВ и РЩ нежилого помещения</t>
  </si>
  <si>
    <t>Договор ТП-721/2019 от 29.03.2019 заключен, заявитель выполняет ТУ.</t>
  </si>
  <si>
    <t>ИП Рыбин Юрий Александрович</t>
  </si>
  <si>
    <t>Договор ТП-339/2019 от 14.05.2019 подписан 2-мя сторонами, заявитель выполняет ТУ.</t>
  </si>
  <si>
    <t>ФЛ Лысенко Надежда Викторовна</t>
  </si>
  <si>
    <t>РЩ нежилого помещения (дачи)</t>
  </si>
  <si>
    <t>Мурманская область, Ковдорский район, н.п.Риколатва, улица Горняков д.2, 1 этаж, помещение 3.</t>
  </si>
  <si>
    <t>Договор ТП-723/2019 от 14.05.2019 подписан 2-мя сторонами, заявитель выполняет ТУ.</t>
  </si>
  <si>
    <t xml:space="preserve">Мурманская область, городской округ         г. Ковдор, </t>
  </si>
  <si>
    <t>РЩ нежилого помещения (здание насосной станции)</t>
  </si>
  <si>
    <t>ФЛ Коширова Наталья Викторовна</t>
  </si>
  <si>
    <t>ФЛ Князев Николай Владимирович</t>
  </si>
  <si>
    <t>Мурманская область, Ковдорский район, н.п.Риколатва, улица Набережная д.5</t>
  </si>
  <si>
    <t>Договор ТП-724/2019 от 28.05.2019 подписан 2-мя сторонами, заявитель выполняет ТУ.</t>
  </si>
  <si>
    <t xml:space="preserve">Плашечные зажимы опоры №2 ВЛ 0,4 кВ №1 </t>
  </si>
  <si>
    <t>КТП-6 ф.2</t>
  </si>
  <si>
    <t>ввод на изоляторы д.2 ул. Горняков с оп. №28 ВЛ 0,4 кВ</t>
  </si>
  <si>
    <t>ВРУ д.1 ул Баштыркова</t>
  </si>
  <si>
    <t>ТП-67 РУ-0,4 кВ ф.11</t>
  </si>
  <si>
    <t xml:space="preserve">Плашечные зажимы на опоре №15 ВЛ 0,4 кВ №2 </t>
  </si>
  <si>
    <t>Заявка преостановлена. Направлено письмо о предоставлении документов на земельный участок.</t>
  </si>
  <si>
    <t>ФЛ Шевченко Константин Николаевич</t>
  </si>
  <si>
    <t>Договор ТП-52/2019 от    в стадии подготовки</t>
  </si>
  <si>
    <t>Мурманская область, г. Ковдор ул. Слюдяная, гараж №2, блок №6</t>
  </si>
  <si>
    <t xml:space="preserve">Договор подписан №92/3 13.03.2014г. Заказчик выполняет ТУ (выполнено: 06.08.2014 - по 42-м объектам, 02.04.15 - по 33-м объектам, 27.01.2016 - по 2-м объектам, 15.05.2017 - по 2-м объектам, 26.06.2018 - по 1 объекту)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</si>
</sst>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_р_._-;\-* #,##0.00_р_._-;_-* \-??_р_._-;_-@_-"/>
    <numFmt numFmtId="177" formatCode="[$-FC19]d\ mmmm\ yyyy\ &quot;г.&quot;"/>
    <numFmt numFmtId="178" formatCode="d/m/yy;@"/>
    <numFmt numFmtId="179" formatCode="mmm/yyyy"/>
    <numFmt numFmtId="180" formatCode="dd/mm/yy;@"/>
    <numFmt numFmtId="181" formatCode="000000"/>
    <numFmt numFmtId="182" formatCode="0000"/>
    <numFmt numFmtId="183" formatCode="#,##0.00\ &quot;₽&quot;"/>
    <numFmt numFmtId="184" formatCode="#,##0\ _₽"/>
    <numFmt numFmtId="185" formatCode="0.0"/>
  </numFmts>
  <fonts count="27">
    <font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left" vertical="center" wrapText="1" indent="1"/>
    </xf>
    <xf numFmtId="14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21" fillId="24" borderId="0" xfId="0" applyFont="1" applyFill="1" applyAlignment="1">
      <alignment/>
    </xf>
    <xf numFmtId="1" fontId="21" fillId="24" borderId="10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Alignment="1">
      <alignment/>
    </xf>
    <xf numFmtId="14" fontId="21" fillId="24" borderId="11" xfId="0" applyNumberFormat="1" applyFont="1" applyFill="1" applyBorder="1" applyAlignment="1">
      <alignment horizontal="center" vertical="center" wrapText="1"/>
    </xf>
    <xf numFmtId="49" fontId="21" fillId="24" borderId="12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vertical="center" wrapText="1"/>
    </xf>
    <xf numFmtId="0" fontId="20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21" fillId="24" borderId="0" xfId="0" applyFont="1" applyFill="1" applyAlignment="1">
      <alignment horizontal="center"/>
    </xf>
    <xf numFmtId="49" fontId="21" fillId="24" borderId="0" xfId="0" applyNumberFormat="1" applyFont="1" applyFill="1" applyAlignment="1">
      <alignment horizontal="center"/>
    </xf>
    <xf numFmtId="0" fontId="21" fillId="24" borderId="13" xfId="0" applyFont="1" applyFill="1" applyBorder="1" applyAlignment="1">
      <alignment horizontal="center" vertical="center" wrapText="1"/>
    </xf>
    <xf numFmtId="0" fontId="23" fillId="24" borderId="13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49" fontId="22" fillId="24" borderId="13" xfId="0" applyNumberFormat="1" applyFont="1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49" fontId="22" fillId="24" borderId="16" xfId="0" applyNumberFormat="1" applyFont="1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center" vertical="center" wrapText="1"/>
    </xf>
    <xf numFmtId="178" fontId="21" fillId="24" borderId="10" xfId="0" applyNumberFormat="1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center" vertical="center"/>
    </xf>
    <xf numFmtId="14" fontId="21" fillId="24" borderId="10" xfId="0" applyNumberFormat="1" applyFont="1" applyFill="1" applyBorder="1" applyAlignment="1">
      <alignment horizontal="left" vertical="center" wrapText="1" indent="1"/>
    </xf>
    <xf numFmtId="0" fontId="23" fillId="24" borderId="12" xfId="0" applyFont="1" applyFill="1" applyBorder="1" applyAlignment="1">
      <alignment horizontal="center" vertical="center" wrapText="1"/>
    </xf>
    <xf numFmtId="14" fontId="21" fillId="24" borderId="19" xfId="0" applyNumberFormat="1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left" vertical="center" wrapText="1" indent="1"/>
    </xf>
    <xf numFmtId="14" fontId="21" fillId="24" borderId="12" xfId="0" applyNumberFormat="1" applyFont="1" applyFill="1" applyBorder="1" applyAlignment="1">
      <alignment horizontal="left" vertical="center" wrapText="1" indent="1"/>
    </xf>
    <xf numFmtId="181" fontId="21" fillId="24" borderId="12" xfId="0" applyNumberFormat="1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/>
    </xf>
    <xf numFmtId="0" fontId="21" fillId="25" borderId="20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tabSelected="1" zoomScalePageLayoutView="0" workbookViewId="0" topLeftCell="A1">
      <pane xSplit="9" ySplit="5" topLeftCell="J45" activePane="bottomRight" state="frozen"/>
      <selection pane="topLeft" activeCell="A1" sqref="A1"/>
      <selection pane="topRight" activeCell="J1" sqref="J1"/>
      <selection pane="bottomLeft" activeCell="A5" sqref="A5"/>
      <selection pane="bottomRight" activeCell="D13" sqref="D13"/>
    </sheetView>
  </sheetViews>
  <sheetFormatPr defaultColWidth="9.00390625" defaultRowHeight="12.75"/>
  <cols>
    <col min="1" max="1" width="3.625" style="1" customWidth="1"/>
    <col min="2" max="2" width="7.75390625" style="1" customWidth="1"/>
    <col min="3" max="3" width="9.00390625" style="1" customWidth="1"/>
    <col min="4" max="4" width="21.625" style="1" customWidth="1"/>
    <col min="5" max="5" width="15.75390625" style="2" customWidth="1"/>
    <col min="6" max="6" width="15.625" style="1" customWidth="1"/>
    <col min="7" max="7" width="18.25390625" style="1" customWidth="1"/>
    <col min="8" max="9" width="10.125" style="1" customWidth="1"/>
    <col min="10" max="10" width="33.625" style="1" bestFit="1" customWidth="1"/>
    <col min="11" max="11" width="11.125" style="1" customWidth="1"/>
    <col min="12" max="12" width="12.375" style="1" customWidth="1"/>
    <col min="13" max="13" width="13.00390625" style="1" customWidth="1"/>
    <col min="14" max="14" width="12.75390625" style="1" customWidth="1"/>
    <col min="15" max="16384" width="9.125" style="1" customWidth="1"/>
  </cols>
  <sheetData>
    <row r="1" spans="1:14" ht="21" customHeight="1">
      <c r="A1" s="15" t="s">
        <v>147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s="7" customFormat="1" ht="9.75" customHeight="1">
      <c r="A2" s="17">
        <v>1</v>
      </c>
      <c r="B2" s="17">
        <v>2</v>
      </c>
      <c r="C2" s="17">
        <v>3</v>
      </c>
      <c r="D2" s="17">
        <v>4</v>
      </c>
      <c r="E2" s="18" t="s">
        <v>8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16</v>
      </c>
      <c r="L2" s="17">
        <v>17</v>
      </c>
      <c r="M2" s="17">
        <v>18</v>
      </c>
      <c r="N2" s="17">
        <v>19</v>
      </c>
    </row>
    <row r="3" spans="1:14" s="7" customFormat="1" ht="12.75" customHeight="1">
      <c r="A3" s="19" t="s">
        <v>0</v>
      </c>
      <c r="B3" s="20" t="s">
        <v>6</v>
      </c>
      <c r="C3" s="21" t="s">
        <v>2</v>
      </c>
      <c r="D3" s="21" t="s">
        <v>3</v>
      </c>
      <c r="E3" s="22" t="s">
        <v>9</v>
      </c>
      <c r="F3" s="21" t="s">
        <v>5</v>
      </c>
      <c r="G3" s="21" t="s">
        <v>4</v>
      </c>
      <c r="H3" s="23" t="s">
        <v>13</v>
      </c>
      <c r="I3" s="24"/>
      <c r="J3" s="19" t="s">
        <v>16</v>
      </c>
      <c r="K3" s="19" t="s">
        <v>7</v>
      </c>
      <c r="L3" s="19" t="s">
        <v>1</v>
      </c>
      <c r="M3" s="19" t="s">
        <v>20</v>
      </c>
      <c r="N3" s="19" t="s">
        <v>35</v>
      </c>
    </row>
    <row r="4" spans="1:14" s="7" customFormat="1" ht="12.75" customHeight="1">
      <c r="A4" s="25"/>
      <c r="B4" s="26"/>
      <c r="C4" s="27"/>
      <c r="D4" s="27"/>
      <c r="E4" s="28"/>
      <c r="F4" s="27"/>
      <c r="G4" s="27"/>
      <c r="H4" s="29"/>
      <c r="I4" s="30"/>
      <c r="J4" s="25"/>
      <c r="K4" s="25"/>
      <c r="L4" s="25"/>
      <c r="M4" s="25"/>
      <c r="N4" s="25"/>
    </row>
    <row r="5" spans="1:14" s="7" customFormat="1" ht="39" customHeight="1">
      <c r="A5" s="31"/>
      <c r="B5" s="26"/>
      <c r="C5" s="31"/>
      <c r="D5" s="31"/>
      <c r="E5" s="28"/>
      <c r="F5" s="31"/>
      <c r="G5" s="27"/>
      <c r="H5" s="32" t="s">
        <v>17</v>
      </c>
      <c r="I5" s="32" t="s">
        <v>14</v>
      </c>
      <c r="J5" s="25"/>
      <c r="K5" s="25"/>
      <c r="L5" s="25"/>
      <c r="M5" s="25"/>
      <c r="N5" s="25"/>
    </row>
    <row r="6" spans="1:14" s="7" customFormat="1" ht="67.5" customHeight="1">
      <c r="A6" s="3">
        <v>1</v>
      </c>
      <c r="B6" s="9">
        <v>301</v>
      </c>
      <c r="C6" s="5">
        <v>41711</v>
      </c>
      <c r="D6" s="4" t="s">
        <v>10</v>
      </c>
      <c r="E6" s="10" t="s">
        <v>11</v>
      </c>
      <c r="F6" s="4" t="s">
        <v>23</v>
      </c>
      <c r="G6" s="14" t="s">
        <v>24</v>
      </c>
      <c r="H6" s="3">
        <v>44.4</v>
      </c>
      <c r="I6" s="3">
        <v>44.4</v>
      </c>
      <c r="J6" s="4" t="s">
        <v>219</v>
      </c>
      <c r="K6" s="33" t="s">
        <v>162</v>
      </c>
      <c r="L6" s="5" t="s">
        <v>52</v>
      </c>
      <c r="M6" s="3" t="s">
        <v>40</v>
      </c>
      <c r="N6" s="3"/>
    </row>
    <row r="7" spans="1:14" s="7" customFormat="1" ht="43.5" customHeight="1">
      <c r="A7" s="3">
        <f>A6+1</f>
        <v>2</v>
      </c>
      <c r="B7" s="9">
        <v>723</v>
      </c>
      <c r="C7" s="5">
        <v>42243</v>
      </c>
      <c r="D7" s="4" t="s">
        <v>12</v>
      </c>
      <c r="E7" s="34" t="s">
        <v>15</v>
      </c>
      <c r="F7" s="4" t="s">
        <v>31</v>
      </c>
      <c r="G7" s="14" t="s">
        <v>32</v>
      </c>
      <c r="H7" s="3">
        <v>85</v>
      </c>
      <c r="I7" s="3">
        <v>46.5</v>
      </c>
      <c r="J7" s="4" t="s">
        <v>163</v>
      </c>
      <c r="K7" s="5" t="s">
        <v>39</v>
      </c>
      <c r="L7" s="5" t="s">
        <v>39</v>
      </c>
      <c r="M7" s="3" t="s">
        <v>44</v>
      </c>
      <c r="N7" s="3" t="s">
        <v>37</v>
      </c>
    </row>
    <row r="8" spans="1:14" s="7" customFormat="1" ht="63.75" customHeight="1">
      <c r="A8" s="3">
        <f aca="true" t="shared" si="0" ref="A8:A32">A7+1</f>
        <v>3</v>
      </c>
      <c r="B8" s="9">
        <v>428</v>
      </c>
      <c r="C8" s="5">
        <v>42867</v>
      </c>
      <c r="D8" s="4" t="s">
        <v>18</v>
      </c>
      <c r="E8" s="10" t="s">
        <v>19</v>
      </c>
      <c r="F8" s="4" t="s">
        <v>21</v>
      </c>
      <c r="G8" s="14" t="s">
        <v>22</v>
      </c>
      <c r="H8" s="3">
        <v>80</v>
      </c>
      <c r="I8" s="3">
        <v>40</v>
      </c>
      <c r="J8" s="4" t="s">
        <v>47</v>
      </c>
      <c r="K8" s="5"/>
      <c r="L8" s="5"/>
      <c r="M8" s="3" t="s">
        <v>54</v>
      </c>
      <c r="N8" s="3" t="s">
        <v>53</v>
      </c>
    </row>
    <row r="9" spans="1:14" s="7" customFormat="1" ht="57.75" customHeight="1">
      <c r="A9" s="3">
        <f t="shared" si="0"/>
        <v>4</v>
      </c>
      <c r="B9" s="9">
        <v>200</v>
      </c>
      <c r="C9" s="12">
        <v>43160</v>
      </c>
      <c r="D9" s="4" t="s">
        <v>25</v>
      </c>
      <c r="E9" s="13" t="s">
        <v>26</v>
      </c>
      <c r="F9" s="4" t="s">
        <v>43</v>
      </c>
      <c r="G9" s="14" t="s">
        <v>46</v>
      </c>
      <c r="H9" s="3">
        <v>8</v>
      </c>
      <c r="I9" s="3">
        <v>8</v>
      </c>
      <c r="J9" s="4" t="s">
        <v>102</v>
      </c>
      <c r="K9" s="5"/>
      <c r="L9" s="5"/>
      <c r="M9" s="3" t="s">
        <v>55</v>
      </c>
      <c r="N9" s="3" t="s">
        <v>29</v>
      </c>
    </row>
    <row r="10" spans="1:14" s="7" customFormat="1" ht="52.5" customHeight="1">
      <c r="A10" s="3">
        <f t="shared" si="0"/>
        <v>5</v>
      </c>
      <c r="B10" s="9">
        <v>433</v>
      </c>
      <c r="C10" s="5">
        <v>43216</v>
      </c>
      <c r="D10" s="4" t="s">
        <v>48</v>
      </c>
      <c r="E10" s="10" t="s">
        <v>49</v>
      </c>
      <c r="F10" s="4" t="s">
        <v>50</v>
      </c>
      <c r="G10" s="14" t="s">
        <v>51</v>
      </c>
      <c r="H10" s="3">
        <v>171</v>
      </c>
      <c r="I10" s="3">
        <v>171</v>
      </c>
      <c r="J10" s="4" t="s">
        <v>113</v>
      </c>
      <c r="K10" s="5"/>
      <c r="L10" s="5"/>
      <c r="M10" s="5" t="s">
        <v>156</v>
      </c>
      <c r="N10" s="3" t="s">
        <v>155</v>
      </c>
    </row>
    <row r="11" spans="1:14" s="7" customFormat="1" ht="38.25">
      <c r="A11" s="3">
        <v>6</v>
      </c>
      <c r="B11" s="9">
        <v>885</v>
      </c>
      <c r="C11" s="12">
        <v>43306</v>
      </c>
      <c r="D11" s="4" t="s">
        <v>60</v>
      </c>
      <c r="E11" s="13"/>
      <c r="F11" s="4" t="s">
        <v>61</v>
      </c>
      <c r="G11" s="14" t="s">
        <v>59</v>
      </c>
      <c r="H11" s="3">
        <v>10</v>
      </c>
      <c r="I11" s="3">
        <v>10</v>
      </c>
      <c r="J11" s="4" t="s">
        <v>89</v>
      </c>
      <c r="K11" s="4"/>
      <c r="L11" s="4"/>
      <c r="M11" s="5" t="s">
        <v>126</v>
      </c>
      <c r="N11" s="5" t="s">
        <v>58</v>
      </c>
    </row>
    <row r="12" spans="1:14" s="7" customFormat="1" ht="51">
      <c r="A12" s="3">
        <v>7</v>
      </c>
      <c r="B12" s="9">
        <v>897</v>
      </c>
      <c r="C12" s="12">
        <v>43308</v>
      </c>
      <c r="D12" s="4" t="s">
        <v>62</v>
      </c>
      <c r="E12" s="13"/>
      <c r="F12" s="4" t="s">
        <v>63</v>
      </c>
      <c r="G12" s="14" t="s">
        <v>59</v>
      </c>
      <c r="H12" s="3">
        <v>2</v>
      </c>
      <c r="I12" s="3">
        <v>2</v>
      </c>
      <c r="J12" s="4" t="s">
        <v>86</v>
      </c>
      <c r="K12" s="4"/>
      <c r="L12" s="4"/>
      <c r="M12" s="5" t="s">
        <v>126</v>
      </c>
      <c r="N12" s="5" t="s">
        <v>58</v>
      </c>
    </row>
    <row r="13" spans="1:14" s="7" customFormat="1" ht="51">
      <c r="A13" s="3">
        <f t="shared" si="0"/>
        <v>8</v>
      </c>
      <c r="B13" s="9">
        <v>898</v>
      </c>
      <c r="C13" s="12">
        <v>43308</v>
      </c>
      <c r="D13" s="4" t="s">
        <v>64</v>
      </c>
      <c r="E13" s="13"/>
      <c r="F13" s="4" t="s">
        <v>65</v>
      </c>
      <c r="G13" s="14" t="s">
        <v>59</v>
      </c>
      <c r="H13" s="3">
        <v>3</v>
      </c>
      <c r="I13" s="3">
        <v>3</v>
      </c>
      <c r="J13" s="4" t="s">
        <v>87</v>
      </c>
      <c r="K13" s="4"/>
      <c r="L13" s="4"/>
      <c r="M13" s="5" t="s">
        <v>126</v>
      </c>
      <c r="N13" s="5" t="s">
        <v>58</v>
      </c>
    </row>
    <row r="14" spans="1:14" s="7" customFormat="1" ht="51">
      <c r="A14" s="3">
        <f t="shared" si="0"/>
        <v>9</v>
      </c>
      <c r="B14" s="9">
        <v>905</v>
      </c>
      <c r="C14" s="12">
        <v>43314</v>
      </c>
      <c r="D14" s="4" t="s">
        <v>68</v>
      </c>
      <c r="E14" s="13"/>
      <c r="F14" s="4" t="s">
        <v>69</v>
      </c>
      <c r="G14" s="14" t="s">
        <v>59</v>
      </c>
      <c r="H14" s="3">
        <v>5</v>
      </c>
      <c r="I14" s="3">
        <v>5</v>
      </c>
      <c r="J14" s="4" t="s">
        <v>88</v>
      </c>
      <c r="K14" s="4"/>
      <c r="L14" s="4"/>
      <c r="M14" s="5" t="s">
        <v>126</v>
      </c>
      <c r="N14" s="5" t="s">
        <v>58</v>
      </c>
    </row>
    <row r="15" spans="1:14" s="7" customFormat="1" ht="51">
      <c r="A15" s="3">
        <f t="shared" si="0"/>
        <v>10</v>
      </c>
      <c r="B15" s="9">
        <v>906</v>
      </c>
      <c r="C15" s="12">
        <v>43314</v>
      </c>
      <c r="D15" s="4" t="s">
        <v>66</v>
      </c>
      <c r="E15" s="13"/>
      <c r="F15" s="4" t="s">
        <v>67</v>
      </c>
      <c r="G15" s="14" t="s">
        <v>59</v>
      </c>
      <c r="H15" s="3">
        <v>2</v>
      </c>
      <c r="I15" s="3">
        <v>2</v>
      </c>
      <c r="J15" s="4" t="s">
        <v>91</v>
      </c>
      <c r="K15" s="4"/>
      <c r="L15" s="4"/>
      <c r="M15" s="5" t="s">
        <v>131</v>
      </c>
      <c r="N15" s="5" t="s">
        <v>58</v>
      </c>
    </row>
    <row r="16" spans="1:14" s="7" customFormat="1" ht="51">
      <c r="A16" s="3">
        <f t="shared" si="0"/>
        <v>11</v>
      </c>
      <c r="B16" s="9">
        <v>922</v>
      </c>
      <c r="C16" s="12">
        <v>43320</v>
      </c>
      <c r="D16" s="4" t="s">
        <v>56</v>
      </c>
      <c r="E16" s="13"/>
      <c r="F16" s="4" t="s">
        <v>57</v>
      </c>
      <c r="G16" s="14" t="s">
        <v>59</v>
      </c>
      <c r="H16" s="3">
        <v>5</v>
      </c>
      <c r="I16" s="3">
        <v>5</v>
      </c>
      <c r="J16" s="4" t="s">
        <v>70</v>
      </c>
      <c r="K16" s="4"/>
      <c r="L16" s="4"/>
      <c r="M16" s="5" t="s">
        <v>129</v>
      </c>
      <c r="N16" s="5" t="s">
        <v>58</v>
      </c>
    </row>
    <row r="17" spans="1:14" s="7" customFormat="1" ht="51">
      <c r="A17" s="3">
        <f t="shared" si="0"/>
        <v>12</v>
      </c>
      <c r="B17" s="9">
        <v>926</v>
      </c>
      <c r="C17" s="12">
        <v>43320</v>
      </c>
      <c r="D17" s="4" t="s">
        <v>77</v>
      </c>
      <c r="E17" s="13"/>
      <c r="F17" s="4" t="s">
        <v>78</v>
      </c>
      <c r="G17" s="14" t="s">
        <v>59</v>
      </c>
      <c r="H17" s="3">
        <v>2</v>
      </c>
      <c r="I17" s="3">
        <v>2</v>
      </c>
      <c r="J17" s="4" t="s">
        <v>90</v>
      </c>
      <c r="K17" s="4"/>
      <c r="L17" s="4"/>
      <c r="M17" s="5" t="s">
        <v>130</v>
      </c>
      <c r="N17" s="5" t="s">
        <v>58</v>
      </c>
    </row>
    <row r="18" spans="1:14" s="7" customFormat="1" ht="38.25">
      <c r="A18" s="3">
        <f t="shared" si="0"/>
        <v>13</v>
      </c>
      <c r="B18" s="9">
        <v>933</v>
      </c>
      <c r="C18" s="12">
        <v>43320</v>
      </c>
      <c r="D18" s="4" t="s">
        <v>75</v>
      </c>
      <c r="E18" s="13"/>
      <c r="F18" s="4" t="s">
        <v>76</v>
      </c>
      <c r="G18" s="14" t="s">
        <v>59</v>
      </c>
      <c r="H18" s="3">
        <v>2</v>
      </c>
      <c r="I18" s="3">
        <v>2</v>
      </c>
      <c r="J18" s="4" t="s">
        <v>101</v>
      </c>
      <c r="K18" s="4"/>
      <c r="L18" s="4"/>
      <c r="M18" s="5" t="s">
        <v>127</v>
      </c>
      <c r="N18" s="5" t="s">
        <v>58</v>
      </c>
    </row>
    <row r="19" spans="1:14" s="7" customFormat="1" ht="51">
      <c r="A19" s="3">
        <v>14</v>
      </c>
      <c r="B19" s="9">
        <v>946</v>
      </c>
      <c r="C19" s="12">
        <v>43325</v>
      </c>
      <c r="D19" s="4" t="s">
        <v>73</v>
      </c>
      <c r="E19" s="13"/>
      <c r="F19" s="4" t="s">
        <v>74</v>
      </c>
      <c r="G19" s="14" t="s">
        <v>59</v>
      </c>
      <c r="H19" s="3">
        <v>10</v>
      </c>
      <c r="I19" s="3">
        <v>10</v>
      </c>
      <c r="J19" s="4" t="s">
        <v>92</v>
      </c>
      <c r="K19" s="4"/>
      <c r="L19" s="4"/>
      <c r="M19" s="5" t="s">
        <v>126</v>
      </c>
      <c r="N19" s="5" t="s">
        <v>58</v>
      </c>
    </row>
    <row r="20" spans="1:14" s="7" customFormat="1" ht="38.25">
      <c r="A20" s="3">
        <f t="shared" si="0"/>
        <v>15</v>
      </c>
      <c r="B20" s="9">
        <v>947</v>
      </c>
      <c r="C20" s="12">
        <v>43325</v>
      </c>
      <c r="D20" s="4" t="s">
        <v>71</v>
      </c>
      <c r="E20" s="13"/>
      <c r="F20" s="4" t="s">
        <v>72</v>
      </c>
      <c r="G20" s="14" t="s">
        <v>59</v>
      </c>
      <c r="H20" s="3">
        <v>3</v>
      </c>
      <c r="I20" s="3">
        <v>3</v>
      </c>
      <c r="J20" s="4" t="s">
        <v>100</v>
      </c>
      <c r="K20" s="4"/>
      <c r="L20" s="4"/>
      <c r="M20" s="5" t="s">
        <v>128</v>
      </c>
      <c r="N20" s="5" t="s">
        <v>58</v>
      </c>
    </row>
    <row r="21" spans="1:14" s="7" customFormat="1" ht="51">
      <c r="A21" s="3">
        <f t="shared" si="0"/>
        <v>16</v>
      </c>
      <c r="B21" s="9">
        <v>955</v>
      </c>
      <c r="C21" s="12">
        <v>43333</v>
      </c>
      <c r="D21" s="4" t="s">
        <v>79</v>
      </c>
      <c r="E21" s="13"/>
      <c r="F21" s="4" t="s">
        <v>80</v>
      </c>
      <c r="G21" s="14" t="s">
        <v>59</v>
      </c>
      <c r="H21" s="3">
        <v>2</v>
      </c>
      <c r="I21" s="3">
        <v>2</v>
      </c>
      <c r="J21" s="4" t="s">
        <v>93</v>
      </c>
      <c r="K21" s="4"/>
      <c r="L21" s="4"/>
      <c r="M21" s="5" t="s">
        <v>129</v>
      </c>
      <c r="N21" s="5" t="s">
        <v>58</v>
      </c>
    </row>
    <row r="22" spans="1:14" s="7" customFormat="1" ht="38.25">
      <c r="A22" s="3">
        <v>17</v>
      </c>
      <c r="B22" s="9">
        <v>957</v>
      </c>
      <c r="C22" s="12">
        <v>43333</v>
      </c>
      <c r="D22" s="4" t="s">
        <v>81</v>
      </c>
      <c r="E22" s="13"/>
      <c r="F22" s="4" t="s">
        <v>82</v>
      </c>
      <c r="G22" s="14" t="s">
        <v>59</v>
      </c>
      <c r="H22" s="3">
        <v>2</v>
      </c>
      <c r="I22" s="3">
        <v>2</v>
      </c>
      <c r="J22" s="4" t="s">
        <v>112</v>
      </c>
      <c r="K22" s="4"/>
      <c r="L22" s="4"/>
      <c r="M22" s="5" t="s">
        <v>128</v>
      </c>
      <c r="N22" s="5" t="s">
        <v>58</v>
      </c>
    </row>
    <row r="23" spans="1:14" s="7" customFormat="1" ht="38.25">
      <c r="A23" s="3">
        <f t="shared" si="0"/>
        <v>18</v>
      </c>
      <c r="B23" s="9">
        <v>960</v>
      </c>
      <c r="C23" s="12">
        <v>43335</v>
      </c>
      <c r="D23" s="4" t="s">
        <v>83</v>
      </c>
      <c r="E23" s="13"/>
      <c r="F23" s="4" t="s">
        <v>84</v>
      </c>
      <c r="G23" s="14" t="s">
        <v>59</v>
      </c>
      <c r="H23" s="3">
        <v>2</v>
      </c>
      <c r="I23" s="3">
        <v>2</v>
      </c>
      <c r="J23" s="4" t="s">
        <v>99</v>
      </c>
      <c r="K23" s="4"/>
      <c r="L23" s="4"/>
      <c r="M23" s="5" t="s">
        <v>127</v>
      </c>
      <c r="N23" s="5" t="s">
        <v>58</v>
      </c>
    </row>
    <row r="24" spans="1:14" s="7" customFormat="1" ht="51">
      <c r="A24" s="3">
        <v>19</v>
      </c>
      <c r="B24" s="9">
        <v>1041</v>
      </c>
      <c r="C24" s="12">
        <v>43361</v>
      </c>
      <c r="D24" s="4" t="s">
        <v>94</v>
      </c>
      <c r="E24" s="13"/>
      <c r="F24" s="4" t="s">
        <v>95</v>
      </c>
      <c r="G24" s="14" t="s">
        <v>96</v>
      </c>
      <c r="H24" s="3">
        <v>15</v>
      </c>
      <c r="I24" s="3">
        <v>13</v>
      </c>
      <c r="J24" s="4" t="s">
        <v>98</v>
      </c>
      <c r="K24" s="4"/>
      <c r="L24" s="4"/>
      <c r="M24" s="5" t="s">
        <v>97</v>
      </c>
      <c r="N24" s="5" t="s">
        <v>34</v>
      </c>
    </row>
    <row r="25" spans="1:14" s="7" customFormat="1" ht="61.5" customHeight="1">
      <c r="A25" s="3">
        <v>20</v>
      </c>
      <c r="B25" s="9">
        <v>1189</v>
      </c>
      <c r="C25" s="12">
        <v>43395</v>
      </c>
      <c r="D25" s="4" t="s">
        <v>103</v>
      </c>
      <c r="E25" s="13"/>
      <c r="F25" s="4" t="s">
        <v>105</v>
      </c>
      <c r="G25" s="14" t="s">
        <v>106</v>
      </c>
      <c r="H25" s="3">
        <v>15</v>
      </c>
      <c r="I25" s="3">
        <v>15</v>
      </c>
      <c r="J25" s="4" t="s">
        <v>161</v>
      </c>
      <c r="K25" s="35">
        <v>43475</v>
      </c>
      <c r="L25" s="35">
        <v>43475</v>
      </c>
      <c r="M25" s="3" t="s">
        <v>107</v>
      </c>
      <c r="N25" s="3" t="s">
        <v>42</v>
      </c>
    </row>
    <row r="26" spans="1:14" s="7" customFormat="1" ht="64.5" customHeight="1">
      <c r="A26" s="3">
        <f t="shared" si="0"/>
        <v>21</v>
      </c>
      <c r="B26" s="9">
        <v>1180</v>
      </c>
      <c r="C26" s="12">
        <v>43390</v>
      </c>
      <c r="D26" s="4" t="s">
        <v>104</v>
      </c>
      <c r="E26" s="13" t="s">
        <v>108</v>
      </c>
      <c r="F26" s="4" t="s">
        <v>122</v>
      </c>
      <c r="G26" s="14" t="s">
        <v>109</v>
      </c>
      <c r="H26" s="3">
        <v>50</v>
      </c>
      <c r="I26" s="3">
        <v>50</v>
      </c>
      <c r="J26" s="4" t="s">
        <v>146</v>
      </c>
      <c r="K26" s="35">
        <v>43444</v>
      </c>
      <c r="L26" s="35">
        <v>43444</v>
      </c>
      <c r="M26" s="3" t="s">
        <v>123</v>
      </c>
      <c r="N26" s="3" t="s">
        <v>41</v>
      </c>
    </row>
    <row r="27" spans="1:14" s="7" customFormat="1" ht="57" customHeight="1">
      <c r="A27" s="3">
        <f t="shared" si="0"/>
        <v>22</v>
      </c>
      <c r="B27" s="36">
        <v>1198</v>
      </c>
      <c r="C27" s="37">
        <v>43397</v>
      </c>
      <c r="D27" s="4" t="s">
        <v>110</v>
      </c>
      <c r="E27" s="13"/>
      <c r="F27" s="4" t="s">
        <v>105</v>
      </c>
      <c r="G27" s="38" t="s">
        <v>111</v>
      </c>
      <c r="H27" s="39">
        <v>15</v>
      </c>
      <c r="I27" s="39">
        <v>15</v>
      </c>
      <c r="J27" s="40" t="s">
        <v>160</v>
      </c>
      <c r="K27" s="41">
        <v>43495</v>
      </c>
      <c r="L27" s="41">
        <v>43495</v>
      </c>
      <c r="M27" s="39" t="s">
        <v>124</v>
      </c>
      <c r="N27" s="39" t="s">
        <v>33</v>
      </c>
    </row>
    <row r="28" spans="1:14" s="7" customFormat="1" ht="55.5" customHeight="1">
      <c r="A28" s="3">
        <f t="shared" si="0"/>
        <v>23</v>
      </c>
      <c r="B28" s="36">
        <v>1324</v>
      </c>
      <c r="C28" s="37">
        <v>43427</v>
      </c>
      <c r="D28" s="4" t="s">
        <v>114</v>
      </c>
      <c r="E28" s="42">
        <v>1025100575895</v>
      </c>
      <c r="F28" s="4" t="s">
        <v>115</v>
      </c>
      <c r="G28" s="38" t="s">
        <v>116</v>
      </c>
      <c r="H28" s="39">
        <v>16</v>
      </c>
      <c r="I28" s="39">
        <v>16</v>
      </c>
      <c r="J28" s="40" t="s">
        <v>121</v>
      </c>
      <c r="K28" s="40"/>
      <c r="L28" s="40"/>
      <c r="M28" s="39" t="s">
        <v>120</v>
      </c>
      <c r="N28" s="39" t="s">
        <v>30</v>
      </c>
    </row>
    <row r="29" spans="1:14" s="7" customFormat="1" ht="61.5" customHeight="1">
      <c r="A29" s="3">
        <f t="shared" si="0"/>
        <v>24</v>
      </c>
      <c r="B29" s="36">
        <v>1357</v>
      </c>
      <c r="C29" s="37">
        <v>43434</v>
      </c>
      <c r="D29" s="4" t="s">
        <v>117</v>
      </c>
      <c r="E29" s="13"/>
      <c r="F29" s="4" t="s">
        <v>136</v>
      </c>
      <c r="G29" s="38" t="s">
        <v>118</v>
      </c>
      <c r="H29" s="39">
        <v>5</v>
      </c>
      <c r="I29" s="39">
        <v>5</v>
      </c>
      <c r="J29" s="40" t="s">
        <v>119</v>
      </c>
      <c r="K29" s="40"/>
      <c r="L29" s="40"/>
      <c r="M29" s="3" t="s">
        <v>145</v>
      </c>
      <c r="N29" s="3" t="s">
        <v>38</v>
      </c>
    </row>
    <row r="30" spans="1:14" s="7" customFormat="1" ht="51">
      <c r="A30" s="3">
        <f t="shared" si="0"/>
        <v>25</v>
      </c>
      <c r="B30" s="36">
        <v>1469</v>
      </c>
      <c r="C30" s="37">
        <v>43459</v>
      </c>
      <c r="D30" s="4" t="s">
        <v>132</v>
      </c>
      <c r="E30" s="13"/>
      <c r="F30" s="4" t="s">
        <v>85</v>
      </c>
      <c r="G30" s="14" t="s">
        <v>133</v>
      </c>
      <c r="H30" s="3">
        <v>3</v>
      </c>
      <c r="I30" s="3">
        <v>3</v>
      </c>
      <c r="J30" s="4" t="s">
        <v>140</v>
      </c>
      <c r="K30" s="4"/>
      <c r="L30" s="4"/>
      <c r="M30" s="5" t="s">
        <v>126</v>
      </c>
      <c r="N30" s="5" t="s">
        <v>58</v>
      </c>
    </row>
    <row r="31" spans="1:14" s="7" customFormat="1" ht="51">
      <c r="A31" s="3">
        <f t="shared" si="0"/>
        <v>26</v>
      </c>
      <c r="B31" s="36">
        <v>1470</v>
      </c>
      <c r="C31" s="37">
        <v>43459</v>
      </c>
      <c r="D31" s="4" t="s">
        <v>134</v>
      </c>
      <c r="E31" s="13"/>
      <c r="F31" s="4" t="s">
        <v>85</v>
      </c>
      <c r="G31" s="14" t="s">
        <v>135</v>
      </c>
      <c r="H31" s="3">
        <v>3</v>
      </c>
      <c r="I31" s="3">
        <v>3</v>
      </c>
      <c r="J31" s="4" t="s">
        <v>141</v>
      </c>
      <c r="K31" s="4"/>
      <c r="L31" s="4"/>
      <c r="M31" s="5" t="s">
        <v>126</v>
      </c>
      <c r="N31" s="5" t="s">
        <v>58</v>
      </c>
    </row>
    <row r="32" spans="1:14" s="7" customFormat="1" ht="51">
      <c r="A32" s="3">
        <f t="shared" si="0"/>
        <v>27</v>
      </c>
      <c r="B32" s="36">
        <v>1484</v>
      </c>
      <c r="C32" s="37">
        <v>43461</v>
      </c>
      <c r="D32" s="4" t="s">
        <v>143</v>
      </c>
      <c r="E32" s="13"/>
      <c r="F32" s="4" t="s">
        <v>85</v>
      </c>
      <c r="G32" s="14" t="s">
        <v>144</v>
      </c>
      <c r="H32" s="3">
        <v>15</v>
      </c>
      <c r="I32" s="3">
        <v>15</v>
      </c>
      <c r="J32" s="4" t="s">
        <v>142</v>
      </c>
      <c r="K32" s="4"/>
      <c r="L32" s="4"/>
      <c r="M32" s="5" t="s">
        <v>126</v>
      </c>
      <c r="N32" s="5" t="s">
        <v>58</v>
      </c>
    </row>
    <row r="33" spans="1:14" s="7" customFormat="1" ht="63.75">
      <c r="A33" s="8">
        <v>1</v>
      </c>
      <c r="B33" s="36">
        <v>5</v>
      </c>
      <c r="C33" s="37">
        <v>43474</v>
      </c>
      <c r="D33" s="4" t="s">
        <v>27</v>
      </c>
      <c r="E33" s="13" t="s">
        <v>137</v>
      </c>
      <c r="F33" s="4" t="s">
        <v>138</v>
      </c>
      <c r="G33" s="14" t="s">
        <v>139</v>
      </c>
      <c r="H33" s="3">
        <v>15</v>
      </c>
      <c r="I33" s="3">
        <v>15</v>
      </c>
      <c r="J33" s="4" t="s">
        <v>159</v>
      </c>
      <c r="K33" s="35">
        <v>43497</v>
      </c>
      <c r="L33" s="35">
        <v>43497</v>
      </c>
      <c r="M33" s="43" t="s">
        <v>28</v>
      </c>
      <c r="N33" s="6" t="s">
        <v>45</v>
      </c>
    </row>
    <row r="34" spans="1:14" s="7" customFormat="1" ht="51">
      <c r="A34" s="8">
        <f>A33+1</f>
        <v>2</v>
      </c>
      <c r="B34" s="36">
        <v>33</v>
      </c>
      <c r="C34" s="37">
        <v>43480</v>
      </c>
      <c r="D34" s="4" t="s">
        <v>151</v>
      </c>
      <c r="E34" s="13"/>
      <c r="F34" s="4" t="s">
        <v>105</v>
      </c>
      <c r="G34" s="14" t="s">
        <v>152</v>
      </c>
      <c r="H34" s="3">
        <v>3</v>
      </c>
      <c r="I34" s="3">
        <v>3</v>
      </c>
      <c r="J34" s="4" t="s">
        <v>192</v>
      </c>
      <c r="K34" s="35">
        <v>43514</v>
      </c>
      <c r="L34" s="35">
        <v>43514</v>
      </c>
      <c r="M34" s="43" t="s">
        <v>154</v>
      </c>
      <c r="N34" s="44" t="s">
        <v>125</v>
      </c>
    </row>
    <row r="35" spans="1:14" s="7" customFormat="1" ht="63.75">
      <c r="A35" s="8">
        <f aca="true" t="shared" si="1" ref="A35:A43">A34+1</f>
        <v>3</v>
      </c>
      <c r="B35" s="36">
        <v>60</v>
      </c>
      <c r="C35" s="37">
        <v>43486</v>
      </c>
      <c r="D35" s="4" t="s">
        <v>148</v>
      </c>
      <c r="E35" s="13" t="s">
        <v>149</v>
      </c>
      <c r="F35" s="4" t="s">
        <v>105</v>
      </c>
      <c r="G35" s="14" t="s">
        <v>150</v>
      </c>
      <c r="H35" s="3">
        <v>3</v>
      </c>
      <c r="I35" s="3">
        <v>3</v>
      </c>
      <c r="J35" s="4" t="s">
        <v>153</v>
      </c>
      <c r="K35" s="4"/>
      <c r="L35" s="4"/>
      <c r="M35" s="45" t="s">
        <v>157</v>
      </c>
      <c r="N35" s="46" t="s">
        <v>158</v>
      </c>
    </row>
    <row r="36" spans="1:14" s="7" customFormat="1" ht="52.5" customHeight="1">
      <c r="A36" s="8">
        <f t="shared" si="1"/>
        <v>4</v>
      </c>
      <c r="B36" s="36">
        <v>142</v>
      </c>
      <c r="C36" s="37">
        <v>43510</v>
      </c>
      <c r="D36" s="4" t="s">
        <v>164</v>
      </c>
      <c r="E36" s="13"/>
      <c r="F36" s="4" t="s">
        <v>85</v>
      </c>
      <c r="G36" s="14" t="s">
        <v>165</v>
      </c>
      <c r="H36" s="3">
        <v>15</v>
      </c>
      <c r="I36" s="3">
        <v>15</v>
      </c>
      <c r="J36" s="4" t="s">
        <v>168</v>
      </c>
      <c r="K36" s="4"/>
      <c r="L36" s="4"/>
      <c r="M36" s="5" t="s">
        <v>126</v>
      </c>
      <c r="N36" s="5" t="s">
        <v>58</v>
      </c>
    </row>
    <row r="37" spans="1:14" s="7" customFormat="1" ht="61.5" customHeight="1">
      <c r="A37" s="8">
        <v>5</v>
      </c>
      <c r="B37" s="36">
        <v>158</v>
      </c>
      <c r="C37" s="37">
        <v>43515</v>
      </c>
      <c r="D37" s="4" t="s">
        <v>166</v>
      </c>
      <c r="E37" s="13"/>
      <c r="F37" s="4" t="s">
        <v>85</v>
      </c>
      <c r="G37" s="14" t="s">
        <v>167</v>
      </c>
      <c r="H37" s="3">
        <v>15</v>
      </c>
      <c r="I37" s="3">
        <v>15</v>
      </c>
      <c r="J37" s="4" t="s">
        <v>169</v>
      </c>
      <c r="K37" s="4"/>
      <c r="L37" s="4"/>
      <c r="M37" s="5" t="s">
        <v>126</v>
      </c>
      <c r="N37" s="5" t="s">
        <v>58</v>
      </c>
    </row>
    <row r="38" spans="1:14" s="7" customFormat="1" ht="51" customHeight="1">
      <c r="A38" s="8">
        <f t="shared" si="1"/>
        <v>6</v>
      </c>
      <c r="B38" s="36">
        <v>216</v>
      </c>
      <c r="C38" s="37">
        <v>43539</v>
      </c>
      <c r="D38" s="4" t="s">
        <v>183</v>
      </c>
      <c r="E38" s="13"/>
      <c r="F38" s="4" t="s">
        <v>174</v>
      </c>
      <c r="G38" s="14" t="s">
        <v>175</v>
      </c>
      <c r="H38" s="3">
        <v>15</v>
      </c>
      <c r="I38" s="3">
        <v>15</v>
      </c>
      <c r="J38" s="4" t="s">
        <v>176</v>
      </c>
      <c r="K38" s="4"/>
      <c r="L38" s="4"/>
      <c r="M38" s="5" t="s">
        <v>177</v>
      </c>
      <c r="N38" s="5" t="s">
        <v>178</v>
      </c>
    </row>
    <row r="39" spans="1:14" s="7" customFormat="1" ht="64.5" customHeight="1">
      <c r="A39" s="8">
        <f t="shared" si="1"/>
        <v>7</v>
      </c>
      <c r="B39" s="36">
        <v>190</v>
      </c>
      <c r="C39" s="37">
        <v>43525</v>
      </c>
      <c r="D39" s="4" t="s">
        <v>179</v>
      </c>
      <c r="E39" s="13" t="s">
        <v>185</v>
      </c>
      <c r="F39" s="4" t="s">
        <v>105</v>
      </c>
      <c r="G39" s="14" t="s">
        <v>180</v>
      </c>
      <c r="H39" s="3">
        <v>15</v>
      </c>
      <c r="I39" s="3">
        <v>15</v>
      </c>
      <c r="J39" s="4" t="s">
        <v>181</v>
      </c>
      <c r="K39" s="4"/>
      <c r="L39" s="4"/>
      <c r="M39" s="5" t="s">
        <v>182</v>
      </c>
      <c r="N39" s="5" t="s">
        <v>186</v>
      </c>
    </row>
    <row r="40" spans="1:14" s="7" customFormat="1" ht="61.5" customHeight="1">
      <c r="A40" s="8">
        <f t="shared" si="1"/>
        <v>8</v>
      </c>
      <c r="B40" s="36">
        <v>250</v>
      </c>
      <c r="C40" s="37">
        <v>43552</v>
      </c>
      <c r="D40" s="4" t="s">
        <v>170</v>
      </c>
      <c r="E40" s="13" t="s">
        <v>184</v>
      </c>
      <c r="F40" s="4" t="s">
        <v>105</v>
      </c>
      <c r="G40" s="14" t="s">
        <v>171</v>
      </c>
      <c r="H40" s="3">
        <v>4</v>
      </c>
      <c r="I40" s="3">
        <v>4</v>
      </c>
      <c r="J40" s="4" t="s">
        <v>196</v>
      </c>
      <c r="K40" s="4"/>
      <c r="L40" s="4"/>
      <c r="M40" s="5" t="s">
        <v>172</v>
      </c>
      <c r="N40" s="5" t="s">
        <v>173</v>
      </c>
    </row>
    <row r="41" spans="1:14" s="7" customFormat="1" ht="62.25" customHeight="1">
      <c r="A41" s="8">
        <f t="shared" si="1"/>
        <v>9</v>
      </c>
      <c r="B41" s="36">
        <v>276</v>
      </c>
      <c r="C41" s="37">
        <v>43566</v>
      </c>
      <c r="D41" s="4" t="s">
        <v>187</v>
      </c>
      <c r="E41" s="13" t="s">
        <v>188</v>
      </c>
      <c r="F41" s="4" t="s">
        <v>195</v>
      </c>
      <c r="G41" s="14" t="s">
        <v>193</v>
      </c>
      <c r="H41" s="3">
        <v>15</v>
      </c>
      <c r="I41" s="3">
        <v>15</v>
      </c>
      <c r="J41" s="4" t="s">
        <v>194</v>
      </c>
      <c r="K41" s="4"/>
      <c r="L41" s="4"/>
      <c r="M41" s="5" t="s">
        <v>214</v>
      </c>
      <c r="N41" s="5" t="s">
        <v>36</v>
      </c>
    </row>
    <row r="42" spans="1:14" s="7" customFormat="1" ht="57" customHeight="1">
      <c r="A42" s="8">
        <v>10</v>
      </c>
      <c r="B42" s="36">
        <v>336</v>
      </c>
      <c r="C42" s="37">
        <v>43598</v>
      </c>
      <c r="D42" s="4" t="s">
        <v>197</v>
      </c>
      <c r="E42" s="13" t="s">
        <v>189</v>
      </c>
      <c r="F42" s="4" t="s">
        <v>190</v>
      </c>
      <c r="G42" s="14" t="s">
        <v>191</v>
      </c>
      <c r="H42" s="3">
        <v>15</v>
      </c>
      <c r="I42" s="3">
        <v>15</v>
      </c>
      <c r="J42" s="4" t="s">
        <v>198</v>
      </c>
      <c r="K42" s="4"/>
      <c r="L42" s="4"/>
      <c r="M42" s="5" t="s">
        <v>212</v>
      </c>
      <c r="N42" s="5" t="s">
        <v>213</v>
      </c>
    </row>
    <row r="43" spans="1:14" s="7" customFormat="1" ht="63.75">
      <c r="A43" s="8">
        <f t="shared" si="1"/>
        <v>11</v>
      </c>
      <c r="B43" s="36">
        <v>337</v>
      </c>
      <c r="C43" s="37">
        <v>43598</v>
      </c>
      <c r="D43" s="4" t="s">
        <v>199</v>
      </c>
      <c r="E43" s="13"/>
      <c r="F43" s="4" t="s">
        <v>200</v>
      </c>
      <c r="G43" s="14" t="s">
        <v>201</v>
      </c>
      <c r="H43" s="3">
        <v>2</v>
      </c>
      <c r="I43" s="3">
        <v>2</v>
      </c>
      <c r="J43" s="4" t="s">
        <v>202</v>
      </c>
      <c r="K43" s="4"/>
      <c r="L43" s="4"/>
      <c r="M43" s="5" t="s">
        <v>211</v>
      </c>
      <c r="N43" s="5" t="s">
        <v>34</v>
      </c>
    </row>
    <row r="44" spans="1:14" s="7" customFormat="1" ht="56.25" customHeight="1">
      <c r="A44" s="8">
        <v>12</v>
      </c>
      <c r="B44" s="36">
        <v>367</v>
      </c>
      <c r="C44" s="37">
        <v>43606</v>
      </c>
      <c r="D44" s="4" t="s">
        <v>206</v>
      </c>
      <c r="E44" s="13"/>
      <c r="F44" s="4" t="s">
        <v>200</v>
      </c>
      <c r="G44" s="14" t="s">
        <v>207</v>
      </c>
      <c r="H44" s="3">
        <v>5</v>
      </c>
      <c r="I44" s="3">
        <v>5</v>
      </c>
      <c r="J44" s="4" t="s">
        <v>208</v>
      </c>
      <c r="K44" s="4"/>
      <c r="L44" s="4"/>
      <c r="M44" s="5" t="s">
        <v>209</v>
      </c>
      <c r="N44" s="5" t="s">
        <v>210</v>
      </c>
    </row>
    <row r="45" spans="1:14" s="7" customFormat="1" ht="56.25" customHeight="1">
      <c r="A45" s="8">
        <v>13</v>
      </c>
      <c r="B45" s="36">
        <v>389</v>
      </c>
      <c r="C45" s="37">
        <v>43619</v>
      </c>
      <c r="D45" s="4" t="s">
        <v>205</v>
      </c>
      <c r="E45" s="13"/>
      <c r="F45" s="4" t="s">
        <v>204</v>
      </c>
      <c r="G45" s="14" t="s">
        <v>203</v>
      </c>
      <c r="H45" s="3">
        <v>15</v>
      </c>
      <c r="I45" s="3">
        <v>15</v>
      </c>
      <c r="J45" s="4" t="s">
        <v>215</v>
      </c>
      <c r="K45" s="4"/>
      <c r="L45" s="4"/>
      <c r="M45" s="5"/>
      <c r="N45" s="5"/>
    </row>
    <row r="46" spans="1:14" s="7" customFormat="1" ht="53.25" customHeight="1">
      <c r="A46" s="8">
        <v>14</v>
      </c>
      <c r="B46" s="36">
        <v>390</v>
      </c>
      <c r="C46" s="37">
        <v>43619</v>
      </c>
      <c r="D46" s="4" t="s">
        <v>216</v>
      </c>
      <c r="E46" s="13"/>
      <c r="F46" s="4" t="s">
        <v>85</v>
      </c>
      <c r="G46" s="14" t="s">
        <v>218</v>
      </c>
      <c r="H46" s="3">
        <v>10</v>
      </c>
      <c r="I46" s="3">
        <v>10</v>
      </c>
      <c r="J46" s="4" t="s">
        <v>217</v>
      </c>
      <c r="K46" s="4"/>
      <c r="L46" s="4"/>
      <c r="M46" s="5"/>
      <c r="N46" s="5"/>
    </row>
    <row r="61" ht="12.75">
      <c r="H61" s="11"/>
    </row>
    <row r="63" ht="12.75">
      <c r="H63" s="11"/>
    </row>
  </sheetData>
  <sheetProtection/>
  <autoFilter ref="A5:N46"/>
  <mergeCells count="14">
    <mergeCell ref="K3:K5"/>
    <mergeCell ref="L3:L5"/>
    <mergeCell ref="M3:M5"/>
    <mergeCell ref="N3:N5"/>
    <mergeCell ref="A1:N1"/>
    <mergeCell ref="A3:A5"/>
    <mergeCell ref="B3:B5"/>
    <mergeCell ref="C3:C5"/>
    <mergeCell ref="D3:D5"/>
    <mergeCell ref="E3:E5"/>
    <mergeCell ref="F3:F5"/>
    <mergeCell ref="G3:G5"/>
    <mergeCell ref="H3:I4"/>
    <mergeCell ref="J3:J5"/>
  </mergeCells>
  <printOptions/>
  <pageMargins left="0.1968503937007874" right="0" top="0.1968503937007874" bottom="0.1968503937007874" header="0.11811023622047245" footer="0.11811023622047245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Gerasimov_AV</dc:creator>
  <cp:keywords/>
  <dc:description/>
  <cp:lastModifiedBy>Bacheva_NV</cp:lastModifiedBy>
  <cp:lastPrinted>2016-11-01T12:47:29Z</cp:lastPrinted>
  <dcterms:created xsi:type="dcterms:W3CDTF">2014-07-07T05:50:39Z</dcterms:created>
  <dcterms:modified xsi:type="dcterms:W3CDTF">2019-06-06T06:42:49Z</dcterms:modified>
  <cp:category/>
  <cp:version/>
  <cp:contentType/>
  <cp:contentStatus/>
</cp:coreProperties>
</file>